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C:\Users\tpagano\Desktop\"/>
    </mc:Choice>
  </mc:AlternateContent>
  <bookViews>
    <workbookView xWindow="0" yWindow="0" windowWidth="28800" windowHeight="11835" tabRatio="972"/>
  </bookViews>
  <sheets>
    <sheet name="DCIP Cover Page" sheetId="1" r:id="rId1"/>
    <sheet name="Assurances" sheetId="2" r:id="rId2"/>
    <sheet name="District Leadership Team" sheetId="3" r:id="rId3"/>
    <sheet name="Overview" sheetId="5" r:id="rId4"/>
    <sheet name="Tenet 1" sheetId="8" r:id="rId5"/>
    <sheet name="Tenet 2" sheetId="13" r:id="rId6"/>
    <sheet name="Tenet 3" sheetId="14" r:id="rId7"/>
    <sheet name="Tenet 4" sheetId="15" r:id="rId8"/>
    <sheet name="Tenet 5" sheetId="16" r:id="rId9"/>
    <sheet name="Tenet 6" sheetId="17" r:id="rId10"/>
    <sheet name="AllocationPlan-Improvement" sheetId="19" r:id="rId11"/>
    <sheet name="SI Set Aside Rates" sheetId="21" state="hidden" r:id="rId12"/>
  </sheets>
  <externalReferences>
    <externalReference r:id="rId13"/>
    <externalReference r:id="rId14"/>
    <externalReference r:id="rId15"/>
    <externalReference r:id="rId16"/>
    <externalReference r:id="rId17"/>
  </externalReferences>
  <definedNames>
    <definedName name="_xlnm._FilterDatabase" localSheetId="10" hidden="1">'AllocationPlan-Improvement'!$B$8:$E$20</definedName>
    <definedName name="_xlnm._FilterDatabase" localSheetId="11" hidden="1">'SI Set Aside Rates'!$A$2:$G$2</definedName>
    <definedName name="_xlnm._FilterDatabase" localSheetId="4" hidden="1">'Tenet 1'!$B$14:$C$14</definedName>
    <definedName name="_Toc279146926" localSheetId="1">Assurances!#REF!</definedName>
    <definedName name="account1213" localSheetId="10">#REF!</definedName>
    <definedName name="account1213" localSheetId="1">#REF!</definedName>
    <definedName name="account1213" localSheetId="0">#REF!</definedName>
    <definedName name="account1213" localSheetId="2">#REF!</definedName>
    <definedName name="account1213" localSheetId="3">#REF!</definedName>
    <definedName name="account1213" localSheetId="11">#REF!</definedName>
    <definedName name="account1213" localSheetId="5">#REF!</definedName>
    <definedName name="account1213" localSheetId="6">#REF!</definedName>
    <definedName name="account1213" localSheetId="7">#REF!</definedName>
    <definedName name="account1213" localSheetId="8">#REF!</definedName>
    <definedName name="account1213" localSheetId="9">#REF!</definedName>
    <definedName name="account1213">#REF!</definedName>
    <definedName name="acct1415">[1]Account.Rev!$D$3:$F$5419</definedName>
    <definedName name="ALBANY_CITY_SD" localSheetId="10">#REF!</definedName>
    <definedName name="ALBANY_CITY_SD" localSheetId="1">#REF!</definedName>
    <definedName name="ALBANY_CITY_SD" localSheetId="0">#REF!</definedName>
    <definedName name="ALBANY_CITY_SD" localSheetId="2">#REF!</definedName>
    <definedName name="ALBANY_CITY_SD" localSheetId="3">#REF!</definedName>
    <definedName name="ALBANY_CITY_SD" localSheetId="5">#REF!</definedName>
    <definedName name="ALBANY_CITY_SD" localSheetId="6">#REF!</definedName>
    <definedName name="ALBANY_CITY_SD" localSheetId="7">#REF!</definedName>
    <definedName name="ALBANY_CITY_SD" localSheetId="8">#REF!</definedName>
    <definedName name="ALBANY_CITY_SD" localSheetId="9">#REF!</definedName>
    <definedName name="ALBANY_CITY_SD">#REF!</definedName>
    <definedName name="Allocations">'[2]Allocations-Summary'!$A$2:$H$908</definedName>
    <definedName name="allocations201314" localSheetId="10">#REF!</definedName>
    <definedName name="allocations201314" localSheetId="1">#REF!</definedName>
    <definedName name="allocations201314" localSheetId="0">#REF!</definedName>
    <definedName name="allocations201314" localSheetId="2">#REF!</definedName>
    <definedName name="allocations201314" localSheetId="3">#REF!</definedName>
    <definedName name="allocations201314" localSheetId="11">'[3]2013-14 T-I.II.III. Allocations'!$A$2:$F$933</definedName>
    <definedName name="allocations201314" localSheetId="5">#REF!</definedName>
    <definedName name="allocations201314" localSheetId="6">#REF!</definedName>
    <definedName name="allocations201314" localSheetId="7">#REF!</definedName>
    <definedName name="allocations201314" localSheetId="8">#REF!</definedName>
    <definedName name="allocations201314" localSheetId="9">#REF!</definedName>
    <definedName name="allocations201314">#REF!</definedName>
    <definedName name="alloctI1415" localSheetId="10">#REF!</definedName>
    <definedName name="alloctI1415" localSheetId="1">#REF!</definedName>
    <definedName name="alloctI1415" localSheetId="0">#REF!</definedName>
    <definedName name="alloctI1415" localSheetId="2">#REF!</definedName>
    <definedName name="alloctI1415" localSheetId="3">#REF!</definedName>
    <definedName name="alloctI1415" localSheetId="5">#REF!</definedName>
    <definedName name="alloctI1415" localSheetId="6">#REF!</definedName>
    <definedName name="alloctI1415" localSheetId="7">#REF!</definedName>
    <definedName name="alloctI1415" localSheetId="8">#REF!</definedName>
    <definedName name="alloctI1415" localSheetId="9">#REF!</definedName>
    <definedName name="alloctI1415">#REF!</definedName>
    <definedName name="alloctID1415">'[1]T-ID Allocations'!$A$5:$E$231</definedName>
    <definedName name="alloctII1415" localSheetId="10">#REF!</definedName>
    <definedName name="alloctII1415" localSheetId="1">#REF!</definedName>
    <definedName name="alloctII1415" localSheetId="0">#REF!</definedName>
    <definedName name="alloctII1415" localSheetId="2">#REF!</definedName>
    <definedName name="alloctII1415" localSheetId="3">#REF!</definedName>
    <definedName name="alloctII1415" localSheetId="5">#REF!</definedName>
    <definedName name="alloctII1415" localSheetId="6">#REF!</definedName>
    <definedName name="alloctII1415" localSheetId="7">#REF!</definedName>
    <definedName name="alloctII1415" localSheetId="8">#REF!</definedName>
    <definedName name="alloctII1415" localSheetId="9">#REF!</definedName>
    <definedName name="alloctII1415">#REF!</definedName>
    <definedName name="bedslea1415">[1]Account.Rev!$D$3:$E$5420</definedName>
    <definedName name="carev1415">[1]Account.Rev!$D$3:$I$5419</definedName>
    <definedName name="count" localSheetId="10">#REF!</definedName>
    <definedName name="count" localSheetId="1">#REF!</definedName>
    <definedName name="count" localSheetId="0">#REF!</definedName>
    <definedName name="count" localSheetId="2">#REF!</definedName>
    <definedName name="count" localSheetId="3">#REF!</definedName>
    <definedName name="count" localSheetId="11">#REF!</definedName>
    <definedName name="count" localSheetId="5">#REF!</definedName>
    <definedName name="count" localSheetId="6">#REF!</definedName>
    <definedName name="count" localSheetId="7">#REF!</definedName>
    <definedName name="count" localSheetId="8">#REF!</definedName>
    <definedName name="count" localSheetId="9">#REF!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0">#REF!</definedName>
    <definedName name="nonpub1415lea" localSheetId="1">#REF!</definedName>
    <definedName name="nonpub1415lea" localSheetId="0">#REF!</definedName>
    <definedName name="nonpub1415lea" localSheetId="2">#REF!</definedName>
    <definedName name="nonpub1415lea" localSheetId="3">#REF!</definedName>
    <definedName name="nonpub1415lea" localSheetId="5">#REF!</definedName>
    <definedName name="nonpub1415lea" localSheetId="6">#REF!</definedName>
    <definedName name="nonpub1415lea" localSheetId="7">#REF!</definedName>
    <definedName name="nonpub1415lea" localSheetId="8">#REF!</definedName>
    <definedName name="nonpub1415lea" localSheetId="9">#REF!</definedName>
    <definedName name="nonpub1415lea">#REF!</definedName>
    <definedName name="nonpub2">[2]ALL!$A$1:$J$177</definedName>
    <definedName name="npubyn1415" localSheetId="10">#REF!</definedName>
    <definedName name="npubyn1415" localSheetId="1">#REF!</definedName>
    <definedName name="npubyn1415" localSheetId="0">#REF!</definedName>
    <definedName name="npubyn1415" localSheetId="2">#REF!</definedName>
    <definedName name="npubyn1415" localSheetId="3">#REF!</definedName>
    <definedName name="npubyn1415" localSheetId="5">#REF!</definedName>
    <definedName name="npubyn1415" localSheetId="6">#REF!</definedName>
    <definedName name="npubyn1415" localSheetId="7">#REF!</definedName>
    <definedName name="npubyn1415" localSheetId="8">#REF!</definedName>
    <definedName name="npubyn1415" localSheetId="9">#REF!</definedName>
    <definedName name="npubyn1415">#REF!</definedName>
    <definedName name="NYC" localSheetId="10">#REF!</definedName>
    <definedName name="NYC" localSheetId="1">#REF!</definedName>
    <definedName name="NYC" localSheetId="0">#REF!</definedName>
    <definedName name="NYC" localSheetId="2">#REF!</definedName>
    <definedName name="NYC" localSheetId="3">#REF!</definedName>
    <definedName name="NYC" localSheetId="11">#REF!</definedName>
    <definedName name="NYC" localSheetId="5">#REF!</definedName>
    <definedName name="NYC" localSheetId="6">#REF!</definedName>
    <definedName name="NYC" localSheetId="7">#REF!</definedName>
    <definedName name="NYC" localSheetId="8">#REF!</definedName>
    <definedName name="NYC" localSheetId="9">#REF!</definedName>
    <definedName name="NYC">#REF!</definedName>
    <definedName name="_xlnm.Print_Area" localSheetId="10">'AllocationPlan-Improvement'!$B$1:$E$21</definedName>
    <definedName name="_xlnm.Print_Area" localSheetId="1">Assurances!$B$1:$C$21</definedName>
    <definedName name="_xlnm.Print_Area" localSheetId="0">'DCIP Cover Page'!$B$1:$E$20</definedName>
    <definedName name="_xlnm.Print_Area" localSheetId="2">'District Leadership Team'!$B$1:$E$36</definedName>
    <definedName name="_xlnm.Print_Area" localSheetId="3">Overview!$B$1:$C$88</definedName>
    <definedName name="_xlnm.Print_Area" localSheetId="11">'SI Set Aside Rates'!$A$1:$G$86</definedName>
    <definedName name="_xlnm.Print_Area" localSheetId="4">'Tenet 1'!$B$1:$D$24</definedName>
    <definedName name="_xlnm.Print_Area" localSheetId="5">'Tenet 2'!$B$1:$D$24</definedName>
    <definedName name="_xlnm.Print_Area" localSheetId="6">'Tenet 3'!$B$1:$D$12</definedName>
    <definedName name="_xlnm.Print_Area" localSheetId="7">'Tenet 4'!$B$1:$D$24</definedName>
    <definedName name="_xlnm.Print_Area" localSheetId="8">'Tenet 5'!$B$1:$D$21</definedName>
    <definedName name="_xlnm.Print_Area" localSheetId="9">'Tenet 6'!$B$1:$D$24</definedName>
    <definedName name="_xlnm.Print_Titles" localSheetId="10">'AllocationPlan-Improvement'!$1:$2</definedName>
    <definedName name="_xlnm.Print_Titles" localSheetId="2">'District Leadership Team'!$1:$2</definedName>
    <definedName name="priorityschools" localSheetId="10">#REF!</definedName>
    <definedName name="priorityschools" localSheetId="1">#REF!</definedName>
    <definedName name="priorityschools" localSheetId="0">#REF!</definedName>
    <definedName name="priorityschools" localSheetId="2">#REF!</definedName>
    <definedName name="priorityschools" localSheetId="3">#REF!</definedName>
    <definedName name="priorityschools" localSheetId="11">#REF!</definedName>
    <definedName name="priorityschools" localSheetId="5">#REF!</definedName>
    <definedName name="priorityschools" localSheetId="6">#REF!</definedName>
    <definedName name="priorityschools" localSheetId="7">#REF!</definedName>
    <definedName name="priorityschools" localSheetId="8">#REF!</definedName>
    <definedName name="priorityschools" localSheetId="9">#REF!</definedName>
    <definedName name="priorityschools">#REF!</definedName>
    <definedName name="reap1314">'[3]REAP 13-14'!$A$2:$F$72</definedName>
    <definedName name="reviewer1213" localSheetId="10">#REF!</definedName>
    <definedName name="reviewer1213" localSheetId="1">#REF!</definedName>
    <definedName name="reviewer1213" localSheetId="0">#REF!</definedName>
    <definedName name="reviewer1213" localSheetId="2">#REF!</definedName>
    <definedName name="reviewer1213" localSheetId="3">#REF!</definedName>
    <definedName name="reviewer1213" localSheetId="11">#REF!</definedName>
    <definedName name="reviewer1213" localSheetId="5">#REF!</definedName>
    <definedName name="reviewer1213" localSheetId="6">#REF!</definedName>
    <definedName name="reviewer1213" localSheetId="7">#REF!</definedName>
    <definedName name="reviewer1213" localSheetId="8">#REF!</definedName>
    <definedName name="reviewer1213" localSheetId="9">#REF!</definedName>
    <definedName name="reviewer1213">#REF!</definedName>
    <definedName name="reviewer201314">[3]Reviewers!$A$1:$H$129</definedName>
    <definedName name="reviewers">[2]Reviewers!$A$2:$G$168</definedName>
    <definedName name="Selection1" localSheetId="10">#REF!</definedName>
    <definedName name="Selection1" localSheetId="1">#REF!</definedName>
    <definedName name="Selection1" localSheetId="0">#REF!</definedName>
    <definedName name="Selection1" localSheetId="2">#REF!</definedName>
    <definedName name="Selection1" localSheetId="3">#REF!</definedName>
    <definedName name="Selection1" localSheetId="11">#REF!</definedName>
    <definedName name="Selection1" localSheetId="5">#REF!</definedName>
    <definedName name="Selection1" localSheetId="6">#REF!</definedName>
    <definedName name="Selection1" localSheetId="7">#REF!</definedName>
    <definedName name="Selection1" localSheetId="8">#REF!</definedName>
    <definedName name="Selection1" localSheetId="9">#REF!</definedName>
    <definedName name="Selection1">#REF!</definedName>
    <definedName name="Selection2" localSheetId="10">#REF!</definedName>
    <definedName name="Selection2" localSheetId="1">#REF!</definedName>
    <definedName name="Selection2" localSheetId="0">#REF!</definedName>
    <definedName name="Selection2" localSheetId="2">#REF!</definedName>
    <definedName name="Selection2" localSheetId="3">#REF!</definedName>
    <definedName name="Selection2" localSheetId="11">#REF!</definedName>
    <definedName name="Selection2" localSheetId="5">#REF!</definedName>
    <definedName name="Selection2" localSheetId="6">#REF!</definedName>
    <definedName name="Selection2" localSheetId="7">#REF!</definedName>
    <definedName name="Selection2" localSheetId="8">#REF!</definedName>
    <definedName name="Selection2" localSheetId="9">#REF!</definedName>
    <definedName name="Selection2">#REF!</definedName>
    <definedName name="setaside">[2]Setaside!$A$2:$O$105</definedName>
    <definedName name="SIpercent">'SI Set Aside Rates'!$A$2:$G$85</definedName>
    <definedName name="T_IIaloc1314">'[3]2013-14 T-II Allocation'!$A$6:$C$932</definedName>
    <definedName name="TIalloc">'[5]Allocations-Summary'!$A$2:$E$903</definedName>
    <definedName name="TIIalloc">'[2]T-II Allocations'!$A$2:$C$903</definedName>
    <definedName name="TIII" localSheetId="10">'[2]T-III Allocations'!#REF!</definedName>
    <definedName name="TIII" localSheetId="1">'[2]T-III Allocations'!#REF!</definedName>
    <definedName name="TIII" localSheetId="0">'[2]T-III Allocations'!#REF!</definedName>
    <definedName name="TIII" localSheetId="3">'[2]T-III Allocations'!#REF!</definedName>
    <definedName name="TIII" localSheetId="5">'[2]T-III Allocations'!#REF!</definedName>
    <definedName name="TIII" localSheetId="6">'[2]T-III Allocations'!#REF!</definedName>
    <definedName name="TIII" localSheetId="7">'[2]T-III Allocations'!#REF!</definedName>
    <definedName name="TIII" localSheetId="8">'[2]T-III Allocations'!#REF!</definedName>
    <definedName name="TIII" localSheetId="9">'[2]T-III Allocations'!#REF!</definedName>
    <definedName name="TIII">'[2]T-III Allocations'!#REF!</definedName>
    <definedName name="TIII201314" localSheetId="10">#REF!</definedName>
    <definedName name="TIII201314" localSheetId="1">#REF!</definedName>
    <definedName name="TIII201314" localSheetId="0">#REF!</definedName>
    <definedName name="TIII201314" localSheetId="2">#REF!</definedName>
    <definedName name="TIII201314" localSheetId="3">#REF!</definedName>
    <definedName name="TIII201314" localSheetId="11">#REF!</definedName>
    <definedName name="TIII201314" localSheetId="5">#REF!</definedName>
    <definedName name="TIII201314" localSheetId="6">#REF!</definedName>
    <definedName name="TIII201314" localSheetId="7">#REF!</definedName>
    <definedName name="TIII201314" localSheetId="8">#REF!</definedName>
    <definedName name="TIII201314" localSheetId="9">#REF!</definedName>
    <definedName name="TIII201314">#REF!</definedName>
    <definedName name="TIIItot">'[2]T-III Allocations'!$A$2:$C$879</definedName>
    <definedName name="totschools2">[2]Setaside!$A$2:$N$105</definedName>
    <definedName name="Z_314EE3D1_E070_4CC7_AC0A_800D99D32560_.wvu.Cols" localSheetId="5" hidden="1">'Tenet 2'!$E:$E</definedName>
    <definedName name="Z_314EE3D1_E070_4CC7_AC0A_800D99D32560_.wvu.Cols" localSheetId="6" hidden="1">'Tenet 3'!$E:$E</definedName>
    <definedName name="Z_314EE3D1_E070_4CC7_AC0A_800D99D32560_.wvu.Cols" localSheetId="7" hidden="1">'Tenet 4'!$E:$E</definedName>
    <definedName name="Z_314EE3D1_E070_4CC7_AC0A_800D99D32560_.wvu.Cols" localSheetId="8" hidden="1">'Tenet 5'!$E:$E</definedName>
    <definedName name="Z_314EE3D1_E070_4CC7_AC0A_800D99D32560_.wvu.Cols" localSheetId="9" hidden="1">'Tenet 6'!$E:$E</definedName>
    <definedName name="Z_314EE3D1_E070_4CC7_AC0A_800D99D32560_.wvu.FilterData" localSheetId="10" hidden="1">'AllocationPlan-Improvement'!$B$8:$E$20</definedName>
    <definedName name="Z_314EE3D1_E070_4CC7_AC0A_800D99D32560_.wvu.FilterData" localSheetId="11" hidden="1">'SI Set Aside Rates'!$A$2:$J$86</definedName>
    <definedName name="Z_314EE3D1_E070_4CC7_AC0A_800D99D32560_.wvu.PrintArea" localSheetId="10" hidden="1">'AllocationPlan-Improvement'!$B$1:$E$21</definedName>
    <definedName name="Z_314EE3D1_E070_4CC7_AC0A_800D99D32560_.wvu.PrintArea" localSheetId="1" hidden="1">Assurances!$B$1:$C$21</definedName>
    <definedName name="Z_314EE3D1_E070_4CC7_AC0A_800D99D32560_.wvu.PrintArea" localSheetId="0" hidden="1">'DCIP Cover Page'!$B$1:$E$20</definedName>
    <definedName name="Z_314EE3D1_E070_4CC7_AC0A_800D99D32560_.wvu.PrintArea" localSheetId="2" hidden="1">'District Leadership Team'!$B$1:$E$36</definedName>
    <definedName name="Z_314EE3D1_E070_4CC7_AC0A_800D99D32560_.wvu.PrintArea" localSheetId="3" hidden="1">Overview!$B$1:$C$86</definedName>
    <definedName name="Z_314EE3D1_E070_4CC7_AC0A_800D99D32560_.wvu.PrintArea" localSheetId="4" hidden="1">'Tenet 1'!$B$1:$D$24</definedName>
    <definedName name="Z_314EE3D1_E070_4CC7_AC0A_800D99D32560_.wvu.PrintArea" localSheetId="5" hidden="1">'Tenet 2'!$B$1:$D$24</definedName>
    <definedName name="Z_314EE3D1_E070_4CC7_AC0A_800D99D32560_.wvu.PrintArea" localSheetId="6" hidden="1">'Tenet 3'!$B$1:$D$12</definedName>
    <definedName name="Z_314EE3D1_E070_4CC7_AC0A_800D99D32560_.wvu.PrintArea" localSheetId="7" hidden="1">'Tenet 4'!$B$1:$D$24</definedName>
    <definedName name="Z_314EE3D1_E070_4CC7_AC0A_800D99D32560_.wvu.PrintArea" localSheetId="8" hidden="1">'Tenet 5'!$B$1:$D$21</definedName>
    <definedName name="Z_314EE3D1_E070_4CC7_AC0A_800D99D32560_.wvu.PrintArea" localSheetId="9" hidden="1">'Tenet 6'!$B$1:$D$24</definedName>
    <definedName name="Z_314EE3D1_E070_4CC7_AC0A_800D99D32560_.wvu.PrintTitles" localSheetId="10" hidden="1">'AllocationPlan-Improvement'!$1:$2</definedName>
    <definedName name="Z_314EE3D1_E070_4CC7_AC0A_800D99D32560_.wvu.PrintTitles" localSheetId="2" hidden="1">'District Leadership Team'!$1:$2</definedName>
    <definedName name="Z_FE77BB71_5BF9_4AB3_8CB7_40822B8D7754_.wvu.Cols" localSheetId="5" hidden="1">'Tenet 2'!$E:$E</definedName>
    <definedName name="Z_FE77BB71_5BF9_4AB3_8CB7_40822B8D7754_.wvu.Cols" localSheetId="6" hidden="1">'Tenet 3'!$E:$E</definedName>
    <definedName name="Z_FE77BB71_5BF9_4AB3_8CB7_40822B8D7754_.wvu.Cols" localSheetId="7" hidden="1">'Tenet 4'!$E:$E</definedName>
    <definedName name="Z_FE77BB71_5BF9_4AB3_8CB7_40822B8D7754_.wvu.Cols" localSheetId="8" hidden="1">'Tenet 5'!$E:$E</definedName>
    <definedName name="Z_FE77BB71_5BF9_4AB3_8CB7_40822B8D7754_.wvu.Cols" localSheetId="9" hidden="1">'Tenet 6'!$E:$E</definedName>
    <definedName name="Z_FE77BB71_5BF9_4AB3_8CB7_40822B8D7754_.wvu.FilterData" localSheetId="10" hidden="1">'AllocationPlan-Improvement'!$B$8:$E$20</definedName>
    <definedName name="Z_FE77BB71_5BF9_4AB3_8CB7_40822B8D7754_.wvu.FilterData" localSheetId="11" hidden="1">'SI Set Aside Rates'!$A$2:$J$86</definedName>
    <definedName name="Z_FE77BB71_5BF9_4AB3_8CB7_40822B8D7754_.wvu.PrintArea" localSheetId="10" hidden="1">'AllocationPlan-Improvement'!$B$1:$E$21</definedName>
    <definedName name="Z_FE77BB71_5BF9_4AB3_8CB7_40822B8D7754_.wvu.PrintArea" localSheetId="1" hidden="1">Assurances!$B$1:$C$21</definedName>
    <definedName name="Z_FE77BB71_5BF9_4AB3_8CB7_40822B8D7754_.wvu.PrintArea" localSheetId="0" hidden="1">'DCIP Cover Page'!$B$1:$E$20</definedName>
    <definedName name="Z_FE77BB71_5BF9_4AB3_8CB7_40822B8D7754_.wvu.PrintArea" localSheetId="2" hidden="1">'District Leadership Team'!$B$1:$E$36</definedName>
    <definedName name="Z_FE77BB71_5BF9_4AB3_8CB7_40822B8D7754_.wvu.PrintArea" localSheetId="3" hidden="1">Overview!$B$1:$C$86</definedName>
    <definedName name="Z_FE77BB71_5BF9_4AB3_8CB7_40822B8D7754_.wvu.PrintArea" localSheetId="4" hidden="1">'Tenet 1'!$B$1:$D$24</definedName>
    <definedName name="Z_FE77BB71_5BF9_4AB3_8CB7_40822B8D7754_.wvu.PrintArea" localSheetId="5" hidden="1">'Tenet 2'!$B$1:$D$24</definedName>
    <definedName name="Z_FE77BB71_5BF9_4AB3_8CB7_40822B8D7754_.wvu.PrintArea" localSheetId="6" hidden="1">'Tenet 3'!$B$1:$D$12</definedName>
    <definedName name="Z_FE77BB71_5BF9_4AB3_8CB7_40822B8D7754_.wvu.PrintArea" localSheetId="7" hidden="1">'Tenet 4'!$B$1:$D$24</definedName>
    <definedName name="Z_FE77BB71_5BF9_4AB3_8CB7_40822B8D7754_.wvu.PrintArea" localSheetId="8" hidden="1">'Tenet 5'!$B$1:$D$21</definedName>
    <definedName name="Z_FE77BB71_5BF9_4AB3_8CB7_40822B8D7754_.wvu.PrintArea" localSheetId="9" hidden="1">'Tenet 6'!$B$1:$D$24</definedName>
    <definedName name="Z_FE77BB71_5BF9_4AB3_8CB7_40822B8D7754_.wvu.PrintTitles" localSheetId="10" hidden="1">'AllocationPlan-Improvement'!$1:$2</definedName>
    <definedName name="Z_FE77BB71_5BF9_4AB3_8CB7_40822B8D7754_.wvu.PrintTitles" localSheetId="2" hidden="1">'District Leadership Team'!$1:$2</definedName>
  </definedNames>
  <calcPr calcId="162913"/>
  <customWorkbookViews>
    <customWorkbookView name="Jason Harmon - Personal View" guid="{FE77BB71-5BF9-4AB3-8CB7-40822B8D7754}" mergeInterval="0" personalView="1" maximized="1" windowWidth="1596" windowHeight="685" tabRatio="972" activeSheetId="1"/>
    <customWorkbookView name="Administrator - Personal View" guid="{314EE3D1-E070-4CC7-AC0A-800D99D32560}" mergeInterval="0" personalView="1" maximized="1" windowWidth="1596" windowHeight="687" tabRatio="972" activeSheetId="1"/>
  </customWorkbookViews>
</workbook>
</file>

<file path=xl/calcChain.xml><?xml version="1.0" encoding="utf-8"?>
<calcChain xmlns="http://schemas.openxmlformats.org/spreadsheetml/2006/main">
  <c r="E3" i="8" l="1"/>
  <c r="E20" i="19"/>
  <c r="D86" i="21" l="1"/>
  <c r="E63" i="21"/>
  <c r="E36" i="21"/>
  <c r="E27" i="21"/>
  <c r="E45" i="21"/>
  <c r="E35" i="21"/>
  <c r="E69" i="21"/>
  <c r="E5" i="21"/>
  <c r="E52" i="21"/>
  <c r="E13" i="21"/>
  <c r="E22" i="21"/>
  <c r="E73" i="21"/>
  <c r="E43" i="21"/>
  <c r="E7" i="21"/>
  <c r="E25" i="21"/>
  <c r="E30" i="21"/>
  <c r="E64" i="21"/>
  <c r="E17" i="21"/>
  <c r="E20" i="21"/>
  <c r="E16" i="21"/>
  <c r="E50" i="21"/>
  <c r="E72" i="21"/>
  <c r="E78" i="21"/>
  <c r="E66" i="21"/>
  <c r="E11" i="21"/>
  <c r="E70" i="21"/>
  <c r="E49" i="21"/>
  <c r="E10" i="21"/>
  <c r="E82" i="21"/>
  <c r="E33" i="21"/>
  <c r="E59" i="21"/>
  <c r="E24" i="21"/>
  <c r="E14" i="21"/>
  <c r="E12" i="21"/>
  <c r="E40" i="21"/>
  <c r="E53" i="21"/>
  <c r="E38" i="21"/>
  <c r="E68" i="21"/>
  <c r="E81" i="21"/>
  <c r="E41" i="21"/>
  <c r="E80" i="21"/>
  <c r="E57" i="21"/>
  <c r="E60" i="21"/>
  <c r="E77" i="21"/>
  <c r="E47" i="21"/>
  <c r="E75" i="21"/>
  <c r="E29" i="21"/>
  <c r="E56" i="21"/>
  <c r="E65" i="21"/>
  <c r="E28" i="21"/>
  <c r="E39" i="21"/>
  <c r="E83" i="21"/>
  <c r="E9" i="21"/>
  <c r="E76" i="21"/>
  <c r="E23" i="21"/>
  <c r="E34" i="21"/>
  <c r="E42" i="21"/>
  <c r="E71" i="21"/>
  <c r="E44" i="21"/>
  <c r="E51" i="21"/>
  <c r="E61" i="21"/>
  <c r="E84" i="21"/>
  <c r="E15" i="21"/>
  <c r="E67" i="21"/>
  <c r="E26" i="21"/>
  <c r="E48" i="21"/>
  <c r="E79" i="21"/>
  <c r="E21" i="21"/>
  <c r="E37" i="21"/>
  <c r="E46" i="21"/>
  <c r="E31" i="21"/>
  <c r="E32" i="21"/>
  <c r="E55" i="21"/>
  <c r="E18" i="21"/>
  <c r="E74" i="21"/>
  <c r="E58" i="21"/>
  <c r="E54" i="21"/>
  <c r="E62" i="21"/>
  <c r="E85" i="21"/>
  <c r="E19" i="21"/>
  <c r="E6" i="21" l="1"/>
  <c r="E3" i="21"/>
  <c r="E8" i="21"/>
  <c r="E4" i="21"/>
  <c r="C86" i="21"/>
  <c r="E3" i="13" l="1"/>
  <c r="E3" i="14"/>
  <c r="E3" i="15"/>
  <c r="E3" i="16"/>
  <c r="E3" i="17"/>
</calcChain>
</file>

<file path=xl/sharedStrings.xml><?xml version="1.0" encoding="utf-8"?>
<sst xmlns="http://schemas.openxmlformats.org/spreadsheetml/2006/main" count="525" uniqueCount="419">
  <si>
    <t>All Schools</t>
  </si>
  <si>
    <t>SOP 2.1 - The district works collaboratively with the school to provide opportunities and supports for the school leader to create, develop and nurture a school environment that is responsive to the needs of the entire school community.</t>
  </si>
  <si>
    <t>SOP 3.1 - The district works collaboratively with the school(s) to ensure CCLS curriculum that provide 21st Century and College and Career Readiness skills in all content areas and provides fiscal and human resources for implementation.</t>
  </si>
  <si>
    <t>SOP 4.1 - The district works collaboratively with the school to provide opportunities and supports for teachers to develop strategies and practices and addresses effective planning and account for student data, needs, goals, and levels of engagement.</t>
  </si>
  <si>
    <t>SOP 5.1 - The district creates policy and works collaboratively with the school to provide opportunities  and resources that positively support students' social and emotional developmental health.</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</si>
  <si>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</si>
  <si>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Tenet 1: District Leadership and Capacity</t>
  </si>
  <si>
    <t>010100010000</t>
  </si>
  <si>
    <t>ALBANY CITY SD</t>
  </si>
  <si>
    <t>030200010000</t>
  </si>
  <si>
    <t>BINGHAMTON CITY SD</t>
  </si>
  <si>
    <t>050100010000</t>
  </si>
  <si>
    <t>AUBURN CITY SD</t>
  </si>
  <si>
    <t>060800010000</t>
  </si>
  <si>
    <t>DUNKIRK CITY SD</t>
  </si>
  <si>
    <t>061700010000</t>
  </si>
  <si>
    <t>JAMESTOWN CITY SD</t>
  </si>
  <si>
    <t>070600010000</t>
  </si>
  <si>
    <t>ELMIRA CITY SD</t>
  </si>
  <si>
    <t>110200010000</t>
  </si>
  <si>
    <t>CORTLAND CITY SD</t>
  </si>
  <si>
    <t>121601060000</t>
  </si>
  <si>
    <t>SIDNEY CSD</t>
  </si>
  <si>
    <t>131500010000</t>
  </si>
  <si>
    <t>POUGHKEEPSIE CITY SD</t>
  </si>
  <si>
    <t>140600010000</t>
  </si>
  <si>
    <t>BUFFALO CITY SD</t>
  </si>
  <si>
    <t>161201040000</t>
  </si>
  <si>
    <t>SALMON RIVER CSD</t>
  </si>
  <si>
    <t>161501060000</t>
  </si>
  <si>
    <t>MALONE CSD</t>
  </si>
  <si>
    <t>170500010000</t>
  </si>
  <si>
    <t>GLOVERSVILLE CITY SD</t>
  </si>
  <si>
    <t>170901040000</t>
  </si>
  <si>
    <t>NORTHVILLE CSD</t>
  </si>
  <si>
    <t>190401060000</t>
  </si>
  <si>
    <t>CATSKILL CSD</t>
  </si>
  <si>
    <t>261600010000</t>
  </si>
  <si>
    <t>ROCHESTER CITY SD</t>
  </si>
  <si>
    <t>270100010000</t>
  </si>
  <si>
    <t>AMSTERDAM CITY SD</t>
  </si>
  <si>
    <t>280201030000</t>
  </si>
  <si>
    <t>HEMPSTEAD UFSD</t>
  </si>
  <si>
    <t>412300010000</t>
  </si>
  <si>
    <t>UTICA CITY SD</t>
  </si>
  <si>
    <t>421800010000</t>
  </si>
  <si>
    <t>SYRACUSE CITY SD</t>
  </si>
  <si>
    <t>430700010000</t>
  </si>
  <si>
    <t>GENEVA CITY SD</t>
  </si>
  <si>
    <t>441600010000</t>
  </si>
  <si>
    <t>NEWBURGH CITY SD</t>
  </si>
  <si>
    <t>460701040000</t>
  </si>
  <si>
    <t>HANNIBAL CSD</t>
  </si>
  <si>
    <t>491700010000</t>
  </si>
  <si>
    <t>TROY CITY SD</t>
  </si>
  <si>
    <t>500402060000</t>
  </si>
  <si>
    <t>530600010000</t>
  </si>
  <si>
    <t>SCHENECTADY CITY SD</t>
  </si>
  <si>
    <t>580109020000</t>
  </si>
  <si>
    <t>WYANDANCH UFSD</t>
  </si>
  <si>
    <t>580513030000</t>
  </si>
  <si>
    <t>CENTRAL ISLIP UFSD</t>
  </si>
  <si>
    <t>590501060000</t>
  </si>
  <si>
    <t>FALLSBURG CSD</t>
  </si>
  <si>
    <t>610501040000</t>
  </si>
  <si>
    <t>GROTON CSD</t>
  </si>
  <si>
    <t>620600010000</t>
  </si>
  <si>
    <t>KINGSTON CITY SD</t>
  </si>
  <si>
    <t>660900010000</t>
  </si>
  <si>
    <t>662300010000</t>
  </si>
  <si>
    <t>YONKERS CITY SD</t>
  </si>
  <si>
    <t xml:space="preserve"> School Improvement Set Aside Rate based on count of all schools </t>
  </si>
  <si>
    <t>LEA BEDS</t>
  </si>
  <si>
    <t>LEA NAME</t>
  </si>
  <si>
    <t># of Priority &amp; Focus Schools (minimum required)</t>
  </si>
  <si>
    <t xml:space="preserve">% of identified schools </t>
  </si>
  <si>
    <t>Required Set Aside %</t>
  </si>
  <si>
    <t>Title III Set Aside required</t>
  </si>
  <si>
    <t xml:space="preserve">Percentage of identified schools </t>
  </si>
  <si>
    <t>Required Set-Aside rate</t>
  </si>
  <si>
    <t>Less than 30%</t>
  </si>
  <si>
    <t>30-34%</t>
  </si>
  <si>
    <t>35-39%</t>
  </si>
  <si>
    <t>40-44%</t>
  </si>
  <si>
    <t>45-49%</t>
  </si>
  <si>
    <t>50-54%</t>
  </si>
  <si>
    <t>55-59%</t>
  </si>
  <si>
    <t>60-64%</t>
  </si>
  <si>
    <t>65-69%</t>
  </si>
  <si>
    <t>70-74%</t>
  </si>
  <si>
    <t>75% or more</t>
  </si>
  <si>
    <t>EAST RAMAPO CSD (SPRING VALLEY)</t>
  </si>
  <si>
    <t>MT VERNON SCHOOL DISTRICT</t>
  </si>
  <si>
    <t>A. Statement of Practice Addressed:</t>
  </si>
  <si>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</si>
  <si>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</si>
  <si>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t>D2. Leading Indicator(s):</t>
    </r>
    <r>
      <rPr>
        <b/>
        <sz val="11"/>
        <color theme="1"/>
        <rFont val="Calibri"/>
        <family val="2"/>
        <scheme val="minor"/>
      </rPr>
      <t xml:space="preserve"> Identify the specific indicators that will be used to monitor progress toward the goal.</t>
    </r>
  </si>
  <si>
    <t>LEA Name:</t>
  </si>
  <si>
    <t>BEDS Code:</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</si>
  <si>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</si>
  <si>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</si>
  <si>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</si>
  <si>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</si>
  <si>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</si>
  <si>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</si>
  <si>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</si>
  <si>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THE SIGNATURES BELOW CONFIRM APPROVAL.</t>
  </si>
  <si>
    <t>Position</t>
  </si>
  <si>
    <t>Signature</t>
  </si>
  <si>
    <t>Print Name</t>
  </si>
  <si>
    <t>Date</t>
  </si>
  <si>
    <t>Superintendent</t>
  </si>
  <si>
    <t>District Leadership Team</t>
  </si>
  <si>
    <r>
      <rPr>
        <b/>
        <sz val="11"/>
        <color indexed="8"/>
        <rFont val="Calibri"/>
        <family val="2"/>
      </rPr>
      <t>DISTRICT LEADERSHIP TEAM:</t>
    </r>
    <r>
      <rPr>
        <sz val="11"/>
        <color theme="1"/>
        <rFont val="Calibri"/>
        <family val="2"/>
        <scheme val="minor"/>
      </rPr>
      <t xml:space="preserve">  The DCIP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DCIP. </t>
    </r>
  </si>
  <si>
    <t>Name</t>
  </si>
  <si>
    <t>Title / Organization</t>
  </si>
  <si>
    <t>Meeting Date(s)</t>
  </si>
  <si>
    <t>Locations(s)</t>
  </si>
  <si>
    <t>Location(s)</t>
  </si>
  <si>
    <t>In this section, the district must describe the development of the plan, the degree to which the previous school year's DCIP was successfully implemented, overall improvement mission or guiding principles at the core of the strategy for executing the mission/guiding principles, the key design elements of the DCIP, and other unique characteristics of the plan (if any), and provide evidence of the district’s capacity to effectively oversee and manage the improvement plan.</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</si>
  <si>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</si>
  <si>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</si>
  <si>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</si>
  <si>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identified needs in the district that will be targeted for improvement in this plan.</t>
  </si>
  <si>
    <t>• State the mission or guiding principles of the district and describe the relationship between the mission or guiding principles and the identified needs of the district.</t>
  </si>
  <si>
    <t>• List the student academic achievement targets for the identified subgroups in the current plan.</t>
  </si>
  <si>
    <t>Improvement Set-Aside Budget Summary</t>
  </si>
  <si>
    <t>District</t>
  </si>
  <si>
    <t>Accountability Status</t>
  </si>
  <si>
    <t>Focus District</t>
  </si>
  <si>
    <t>DISTRICT / BUILDING TOTALS</t>
  </si>
  <si>
    <t>DCIP Plan Overview</t>
  </si>
  <si>
    <t>Tenet 2: School Leader Practices and Decisions</t>
  </si>
  <si>
    <t>Tenet 3: Curriculum Development and Support</t>
  </si>
  <si>
    <t>Tenet 4: Teacher Practices and Decisions</t>
  </si>
  <si>
    <t>Tenet 5: Student Social and Emotional Developmental Health</t>
  </si>
  <si>
    <t>Tenet 6: Family and Community Engagement</t>
  </si>
  <si>
    <t>REVIEWER FEEDBACK ON ACTIVITIES</t>
  </si>
  <si>
    <t>REVIEWER FEEDBACK ON NEEDS/DATA SOURCES</t>
  </si>
  <si>
    <t>The DCIP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</si>
  <si>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</si>
  <si>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</si>
  <si>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</si>
  <si>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</si>
  <si>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</si>
  <si>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</si>
  <si>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</si>
  <si>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</si>
  <si>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</si>
  <si>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</si>
  <si>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</si>
  <si>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</si>
  <si>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</si>
  <si>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</si>
  <si>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</si>
  <si>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</si>
  <si>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</si>
  <si>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</si>
  <si>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</si>
  <si>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</si>
  <si>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</si>
  <si>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</si>
  <si>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</si>
  <si>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</si>
  <si>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</si>
  <si>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</si>
  <si>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</si>
  <si>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</si>
  <si>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 List anticipated barriers that may impact the ability to accomplish the mission or guiding principles and how those barriers will be addressed.</t>
  </si>
  <si>
    <t xml:space="preserve">ENTER DATA INTO ALL YELLOW CELLS. </t>
  </si>
  <si>
    <t>By signing this document, the Local Education Agency certifies that:</t>
  </si>
  <si>
    <t>Statement of Assurances</t>
  </si>
  <si>
    <t xml:space="preserve">1. The District Comprehensive Improvement Plan (DCIP)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</si>
  <si>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 Describe how organizational structures will drive strategic implementation of the mission/guiding principles.</t>
  </si>
  <si>
    <t xml:space="preserve">• Describe the professional development opportunities that will be provided to teachers and school leaders and the rationale for each opportunity. </t>
  </si>
  <si>
    <t>• List all methods of dialogue that district leaders will implement to strengthen relationships with school staff and the community.</t>
  </si>
  <si>
    <t>Financial Allocation Plan - Improvement</t>
  </si>
  <si>
    <r>
      <rPr>
        <b/>
        <sz val="11"/>
        <color indexed="8"/>
        <rFont val="Calibri"/>
        <family val="2"/>
      </rPr>
      <t>Instructions:</t>
    </r>
    <r>
      <rPr>
        <sz val="11"/>
        <color theme="1"/>
        <rFont val="Calibri"/>
        <family val="2"/>
        <scheme val="minor"/>
      </rPr>
      <t xml:space="preserve"> List the stakeholders who participated in developing the DCIP as required by Commissioner’s Regulations §100.18. Provide dates and locations of Local Stakeholder meetings.  Boxes should be added as necessary.</t>
    </r>
  </si>
  <si>
    <t>1. Rate the degree to which the District achieved the goals identified in the previous year's District Comprehensive Improvement Plan (Mark with an "X").</t>
  </si>
  <si>
    <t>2. Rate the degree to which the District successfully implemented the activities identified in the previous year's DCIP (Mark with an "X").</t>
  </si>
  <si>
    <t>3. Rate the degree to which the activities identified in the previous year's District Comprehensive Improvement Plan impacted academic achievement targets for identified subgroups (Mark with an "X").</t>
  </si>
  <si>
    <t>4. Rate the degree to which the activities identified in the previous year's DCIP increased Parent Engagement (Mark with an "X").</t>
  </si>
  <si>
    <t>5. Rate the degree to which the activities identified in the previous year's District Comprehensive Improvement Plan received the funding necessary to achieve the corresponding goals (Mark with an "X").</t>
  </si>
  <si>
    <t>6. Identify in which Tenet the district made the most growth during the previous year (Mark with an "X").</t>
  </si>
  <si>
    <r>
      <t xml:space="preserve">7. Identify in which Tenet </t>
    </r>
    <r>
      <rPr>
        <b/>
        <u/>
        <sz val="11"/>
        <color indexed="8"/>
        <rFont val="Calibri"/>
        <family val="2"/>
      </rPr>
      <t>identified schools</t>
    </r>
    <r>
      <rPr>
        <b/>
        <sz val="11"/>
        <color indexed="8"/>
        <rFont val="Calibri"/>
        <family val="2"/>
      </rPr>
      <t xml:space="preserve"> made the most growth during the previous year (Mark with an "X").</t>
    </r>
  </si>
  <si>
    <t>Amount of Funds Allocated for School-Level Improvement</t>
  </si>
  <si>
    <t>Amount of Funds Allocated for District-Level Improvement</t>
  </si>
  <si>
    <t>2. The District Comprehensive Improvement Plan (DCIP) has been formally approved by the school board and will be made widely available through public means, such as posting on the Internet, distribution through the media and distribution through public agencies.</t>
  </si>
  <si>
    <t xml:space="preserve">3. The District Comprehensive Improvement Plan (DCIP) will be implemented no later than the beginning of the first day of regular student attendance.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</si>
  <si>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</si>
  <si>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</si>
  <si>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 xml:space="preserve">• List the highlights of the improvement initiatives described in the current DCIP. </t>
  </si>
  <si>
    <t>REVIEWER FEEDBACK ON SMART GOAL/LEADING INDICATORS</t>
  </si>
  <si>
    <t xml:space="preserve">The district examines school systems and makes intentional decisions to identify and provide critical expectations, supports and structures in all areas of need so that schools are able to respond to their community and ensure that all students are successful.
</t>
  </si>
  <si>
    <t>060401040000</t>
  </si>
  <si>
    <t>CASSADAGA VALLEY CSD</t>
  </si>
  <si>
    <t>110101040000</t>
  </si>
  <si>
    <t>CINCINNATUS CSD</t>
  </si>
  <si>
    <t>650301040000</t>
  </si>
  <si>
    <t>CLYDE-SAVANNAH CSD</t>
  </si>
  <si>
    <t>010500010000</t>
  </si>
  <si>
    <t>COHOES CITY SD</t>
  </si>
  <si>
    <t>610301060000</t>
  </si>
  <si>
    <t>DRYDEN CSD</t>
  </si>
  <si>
    <t>460500010000</t>
  </si>
  <si>
    <t>FULTON CITY SD</t>
  </si>
  <si>
    <t>511101060000</t>
  </si>
  <si>
    <t>GOUVERNEUR CSD</t>
  </si>
  <si>
    <t>042801060000</t>
  </si>
  <si>
    <t>GOWANDA CSD</t>
  </si>
  <si>
    <t>650101060000</t>
  </si>
  <si>
    <t>NEWARK CSD</t>
  </si>
  <si>
    <t>400800010000</t>
  </si>
  <si>
    <t>NIAGARA FALLS CITY SD</t>
  </si>
  <si>
    <t>661500010000</t>
  </si>
  <si>
    <t>PEEKSKILL CITY SD</t>
  </si>
  <si>
    <t>441800050000</t>
  </si>
  <si>
    <t>PORT JERVIS CITY SD</t>
  </si>
  <si>
    <t>651201060000</t>
  </si>
  <si>
    <t>SODUS CSD</t>
  </si>
  <si>
    <t>600101060000</t>
  </si>
  <si>
    <t>WAVERLY CSD</t>
  </si>
  <si>
    <t>630918080000</t>
  </si>
  <si>
    <t>GLENS FALLS COMN SD</t>
  </si>
  <si>
    <t>031502060000</t>
  </si>
  <si>
    <t>JOHNSON CITY CSD</t>
  </si>
  <si>
    <t>420807040000</t>
  </si>
  <si>
    <t>LAFAYETTE CSD</t>
  </si>
  <si>
    <t>121401040000</t>
  </si>
  <si>
    <t>MARGARETVILLE CSD</t>
  </si>
  <si>
    <t>051301040000</t>
  </si>
  <si>
    <t>MORAVIA CSD</t>
  </si>
  <si>
    <t>240901040000</t>
  </si>
  <si>
    <t>MT MORRIS CSD</t>
  </si>
  <si>
    <t>091200010000</t>
  </si>
  <si>
    <t>PLATTSBURGH CITY SD</t>
  </si>
  <si>
    <t>580602040000</t>
  </si>
  <si>
    <t>RIVERHEAD CSD</t>
  </si>
  <si>
    <t>043200050000</t>
  </si>
  <si>
    <t>SALAMANCA CITY SD</t>
  </si>
  <si>
    <t>121901040000</t>
  </si>
  <si>
    <t>WALTON CSD</t>
  </si>
  <si>
    <t>280401030000</t>
  </si>
  <si>
    <t>WESTBURY UFSD</t>
  </si>
  <si>
    <t>490202040000</t>
  </si>
  <si>
    <t>BRUNSWICK CSD (BRITTONKILL)</t>
  </si>
  <si>
    <t>222201060000</t>
  </si>
  <si>
    <t>CARTHAGE CSD</t>
  </si>
  <si>
    <t>120401040000</t>
  </si>
  <si>
    <t>CHARLOTTE VALLEY CSD</t>
  </si>
  <si>
    <t>021601040000</t>
  </si>
  <si>
    <t>FRIENDSHIP CSD</t>
  </si>
  <si>
    <t>081401040000</t>
  </si>
  <si>
    <t>GEORGETOWN-SOUTH OTSELIC CSD</t>
  </si>
  <si>
    <t>630300010000</t>
  </si>
  <si>
    <t>GLENS FALLS CITY SD</t>
  </si>
  <si>
    <t>010701030000</t>
  </si>
  <si>
    <t>GREEN ISLAND UFSD</t>
  </si>
  <si>
    <t>511301040000</t>
  </si>
  <si>
    <t>HERMON-DEKALB CSD</t>
  </si>
  <si>
    <t>540901040000</t>
  </si>
  <si>
    <t>JEFFERSON CSD</t>
  </si>
  <si>
    <t>590901060000</t>
  </si>
  <si>
    <t>LIBERTY CSD</t>
  </si>
  <si>
    <t>541001040000</t>
  </si>
  <si>
    <t>MIDDLEBURGH CSD</t>
  </si>
  <si>
    <t>651501060000</t>
  </si>
  <si>
    <t>NORTH ROSE-WOLCOTT CSD</t>
  </si>
  <si>
    <t>680601060000</t>
  </si>
  <si>
    <t>PENN YAN CSD</t>
  </si>
  <si>
    <t>170301020000</t>
  </si>
  <si>
    <t>WHEELERVILLE UFSD</t>
  </si>
  <si>
    <t>472506040000</t>
  </si>
  <si>
    <t>WORCESTER CSD</t>
  </si>
  <si>
    <t>062301040000</t>
  </si>
  <si>
    <t>BROCTON CSD</t>
  </si>
  <si>
    <t>580203020000</t>
  </si>
  <si>
    <t>BROOKHAVEN-COMSEWOGUE UFSD</t>
  </si>
  <si>
    <t>161601040000</t>
  </si>
  <si>
    <t>BRUSHTON-MOIRA CSD</t>
  </si>
  <si>
    <t>180901040000</t>
  </si>
  <si>
    <t>ELBA CSD</t>
  </si>
  <si>
    <t>250701040000</t>
  </si>
  <si>
    <t>HAMILTON CSD</t>
  </si>
  <si>
    <t>230301040000</t>
  </si>
  <si>
    <t>HARRISVILLE CSD</t>
  </si>
  <si>
    <t>411504020000</t>
  </si>
  <si>
    <t>NY MILLS UFSD</t>
  </si>
  <si>
    <t>550101040000</t>
  </si>
  <si>
    <t>ODESSA-MONTOUR CSD</t>
  </si>
  <si>
    <t>061501040000</t>
  </si>
  <si>
    <t>SILVER CREEK CSD</t>
  </si>
  <si>
    <t>262001040000</t>
  </si>
  <si>
    <t>WHEATLAND-CHILI CSD</t>
  </si>
  <si>
    <t>Name of Priority/Focus School</t>
  </si>
  <si>
    <t>B1. Most Recent DTSDE Review Date:</t>
  </si>
  <si>
    <t>B2. DTSDE Review Type:</t>
  </si>
  <si>
    <t>REVIEWER FEEDBACK</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</si>
  <si>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t>
  </si>
  <si>
    <t>2018-2019 District Comprehensive Improvement Plan (DCIP)</t>
  </si>
  <si>
    <r>
      <t>C1. Gap Statement:</t>
    </r>
    <r>
      <rPr>
        <b/>
        <sz val="11"/>
        <color theme="1"/>
        <rFont val="Calibri"/>
        <family val="2"/>
        <scheme val="minor"/>
      </rPr>
      <t xml:space="preserve"> Create a clear and concise statement that addresses the primary gap(s) to be addressed. This statement should be based on a comprehensive needs assessment. Be sure to incorporate feedback from the rationale of the most recent DTSDE review and other applicable data.</t>
    </r>
  </si>
  <si>
    <r>
      <rPr>
        <b/>
        <u/>
        <sz val="11"/>
        <color theme="1"/>
        <rFont val="Calibri"/>
        <family val="2"/>
        <scheme val="minor"/>
      </rPr>
      <t>D1. SMART Goal:</t>
    </r>
    <r>
      <rPr>
        <b/>
        <sz val="11"/>
        <color theme="1"/>
        <rFont val="Calibri"/>
        <family val="2"/>
        <scheme val="minor"/>
      </rPr>
      <t xml:space="preserve">  Create a goal that directly addresses the Gap Statement. The goal should be written as Specific, Measurable, Ambitious, Results-oriented, and Timely.</t>
    </r>
  </si>
  <si>
    <t>Signatures confirm the respective parties certify that the DCIP addresses all of the required components of the ESSA and Commissioner's Regulations as detailed on page 1 of this document and understand that any significant modification of the school district’s approved plan require the prior approval of the commissioner.</t>
  </si>
  <si>
    <r>
      <t>E3. Action Plan:</t>
    </r>
    <r>
      <rPr>
        <b/>
        <sz val="11"/>
        <color indexed="8"/>
        <rFont val="Calibri"/>
        <family val="2"/>
        <scheme val="minor"/>
      </rPr>
      <t xml:space="preserve"> Detail each action that will take place in order to achieve the identified SMART Goal. Alignment between the Action Plan, SMART Goal, and Gap Statement should be clear.  Specifically describe what each planned activity is and what is expected to look different as a result of the activity; who will be responsible for completing each activity; who will participate in each activity;  how often each activity will take place; and what the district will look at to determine if implementation is successful. Do not combine multiple activities into a single cell; each activity should be written in its own cell. </t>
    </r>
  </si>
  <si>
    <t xml:space="preserve">Port Jervis City School District </t>
  </si>
  <si>
    <t xml:space="preserve">Nick Pantaleone </t>
  </si>
  <si>
    <t xml:space="preserve">Assistant Superintendent for Instruction </t>
  </si>
  <si>
    <t xml:space="preserve">845-858-3100 ext. 15521 </t>
  </si>
  <si>
    <t xml:space="preserve">npantaleone@pjschools.org </t>
  </si>
  <si>
    <t>www.pjschools.org</t>
  </si>
  <si>
    <t xml:space="preserve">Mike Rydell </t>
  </si>
  <si>
    <t>Tanya Parker-Hughes</t>
  </si>
  <si>
    <t>x</t>
  </si>
  <si>
    <t xml:space="preserve">Increase communication modalities to parents and stakeholders; increase utilization of student specific data and benchmarking to improve instructional planning.  </t>
  </si>
  <si>
    <t xml:space="preserve">District website, parent forums, social media, and a district-specific communication application.  </t>
  </si>
  <si>
    <t xml:space="preserve">District website, email, collaborative parent meetings, social media,  and a district-specific communication application. </t>
  </si>
  <si>
    <t xml:space="preserve">School leaders recognize the importance of the continuing to foster the home to school connection and continuing to motivate students to increase aspirations.  </t>
  </si>
  <si>
    <t xml:space="preserve">The District will target the areas of teacher practice, student engagement, and student achievement within this plan.  In addition, implement a K-12 cohesive RtI plan. </t>
  </si>
  <si>
    <t xml:space="preserve">Superintendent </t>
  </si>
  <si>
    <t xml:space="preserve">Meagan Sullivan </t>
  </si>
  <si>
    <t xml:space="preserve">Director of Pupil Personnel </t>
  </si>
  <si>
    <t xml:space="preserve">Jean Lain </t>
  </si>
  <si>
    <t xml:space="preserve">Middle School Principal </t>
  </si>
  <si>
    <t xml:space="preserve">Anthony Lazzaro </t>
  </si>
  <si>
    <t xml:space="preserve">Middle School Assistant Principal </t>
  </si>
  <si>
    <t xml:space="preserve">DCIP Planning Document </t>
  </si>
  <si>
    <t xml:space="preserve">By June 2019, the District will implement a fully operationalized data system to monitor all the District-level systems (curriculum, instruction, assessment, and SEDH), in order to make decisions to support the fidelity of implementation of District priorities and provide support to building leaders to reach student achievement targets. Evidence for this fully operationalized system will include agendas, documented data charts and reports, from both internal stakeholders and participating partners external to the District, verifying the  implementation of this high accountability infrastructure.                               </t>
  </si>
  <si>
    <r>
      <t xml:space="preserve">The Superintendent and Assistant Superintendent will use the District Strategic Plan, aligned to the action planning identified in the DCIP to monitor progress toward the implementation of the actions identified in the Strategic Plan </t>
    </r>
    <r>
      <rPr>
        <b/>
        <sz val="11"/>
        <color theme="1"/>
        <rFont val="Calibri"/>
        <family val="2"/>
        <scheme val="minor"/>
      </rPr>
      <t>Responsible</t>
    </r>
    <r>
      <rPr>
        <sz val="11"/>
        <color theme="1"/>
        <rFont val="Calibri"/>
        <family val="2"/>
        <scheme val="minor"/>
      </rPr>
      <t xml:space="preserve">: Superintendent and Assistant Superintendent  </t>
    </r>
    <r>
      <rPr>
        <b/>
        <sz val="11"/>
        <color theme="1"/>
        <rFont val="Calibri"/>
        <family val="2"/>
        <scheme val="minor"/>
      </rPr>
      <t>Participants</t>
    </r>
    <r>
      <rPr>
        <sz val="11"/>
        <color theme="1"/>
        <rFont val="Calibri"/>
        <family val="2"/>
        <scheme val="minor"/>
      </rPr>
      <t xml:space="preserve">: Superintendent and Assistant Superintendent  </t>
    </r>
    <r>
      <rPr>
        <b/>
        <sz val="11"/>
        <color theme="1"/>
        <rFont val="Calibri"/>
        <family val="2"/>
        <scheme val="minor"/>
      </rPr>
      <t>Frequency</t>
    </r>
    <r>
      <rPr>
        <sz val="11"/>
        <color theme="1"/>
        <rFont val="Calibri"/>
        <family val="2"/>
        <scheme val="minor"/>
      </rPr>
      <t xml:space="preserve">: Monthly  </t>
    </r>
    <r>
      <rPr>
        <b/>
        <sz val="11"/>
        <color theme="1"/>
        <rFont val="Calibri"/>
        <family val="2"/>
        <scheme val="minor"/>
      </rPr>
      <t>Intended Outcome</t>
    </r>
    <r>
      <rPr>
        <sz val="11"/>
        <color theme="1"/>
        <rFont val="Calibri"/>
        <family val="2"/>
        <scheme val="minor"/>
      </rPr>
      <t>: To ensure systematic, consistent monitoring of all data systems and DCIP action plans in service to the operationalizing of the District Strategic Plan and DCIP.</t>
    </r>
  </si>
  <si>
    <r>
      <t xml:space="preserve">District Assistant Superintendent will monitor a quarterly report from middle school leaders that compiles data on completion of SCEP action plans and progress toward meeting the goals for Tenets 2-6. These reports will include: quarterly report card data, attendance, disciplinary and SEDH data that includes sub-group disaggregation </t>
    </r>
    <r>
      <rPr>
        <b/>
        <sz val="11"/>
        <color theme="1"/>
        <rFont val="Calibri"/>
        <family val="2"/>
        <scheme val="minor"/>
      </rPr>
      <t>Responsible</t>
    </r>
    <r>
      <rPr>
        <sz val="11"/>
        <color theme="1"/>
        <rFont val="Calibri"/>
        <family val="2"/>
        <scheme val="minor"/>
      </rPr>
      <t xml:space="preserve">: Assistant Superintendent </t>
    </r>
    <r>
      <rPr>
        <b/>
        <sz val="11"/>
        <color theme="1"/>
        <rFont val="Calibri"/>
        <family val="2"/>
        <scheme val="minor"/>
      </rPr>
      <t>Participants</t>
    </r>
    <r>
      <rPr>
        <sz val="11"/>
        <color theme="1"/>
        <rFont val="Calibri"/>
        <family val="2"/>
        <scheme val="minor"/>
      </rPr>
      <t xml:space="preserve">: Middle School Leaders </t>
    </r>
    <r>
      <rPr>
        <b/>
        <sz val="11"/>
        <color theme="1"/>
        <rFont val="Calibri"/>
        <family val="2"/>
        <scheme val="minor"/>
      </rPr>
      <t>Frequency</t>
    </r>
    <r>
      <rPr>
        <sz val="11"/>
        <color theme="1"/>
        <rFont val="Calibri"/>
        <family val="2"/>
        <scheme val="minor"/>
      </rPr>
      <t xml:space="preserve">: Quarterly </t>
    </r>
    <r>
      <rPr>
        <b/>
        <sz val="11"/>
        <color theme="1"/>
        <rFont val="Calibri"/>
        <family val="2"/>
        <scheme val="minor"/>
      </rPr>
      <t>Intended Impact</t>
    </r>
    <r>
      <rPr>
        <sz val="11"/>
        <color theme="1"/>
        <rFont val="Calibri"/>
        <family val="2"/>
        <scheme val="minor"/>
      </rPr>
      <t xml:space="preserve">: District Cabinet will monitor progress in order to  inform their actions and provide support. </t>
    </r>
  </si>
  <si>
    <t>Sept. 2018</t>
  </si>
  <si>
    <r>
      <t xml:space="preserve">District Assistant Superintendents will create a schedule of meetings for review of data and identify a data review cycle to monitor all data systems identified in the goal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Assistant Superintendent</t>
    </r>
    <r>
      <rPr>
        <b/>
        <sz val="11"/>
        <color theme="1"/>
        <rFont val="Calibri"/>
        <family val="2"/>
        <scheme val="minor"/>
      </rPr>
      <t xml:space="preserve"> Frequency: </t>
    </r>
    <r>
      <rPr>
        <sz val="11"/>
        <color theme="1"/>
        <rFont val="Calibri"/>
        <family val="2"/>
        <scheme val="minor"/>
      </rPr>
      <t>Once</t>
    </r>
    <r>
      <rPr>
        <b/>
        <sz val="11"/>
        <color theme="1"/>
        <rFont val="Calibri"/>
        <family val="2"/>
        <scheme val="minor"/>
      </rPr>
      <t xml:space="preserve"> Intended Outcome: </t>
    </r>
    <r>
      <rPr>
        <sz val="11"/>
        <color theme="1"/>
        <rFont val="Calibri"/>
        <family val="2"/>
        <scheme val="minor"/>
      </rPr>
      <t>To ensure systematic, consistent review of all data systems identified in the goal</t>
    </r>
    <r>
      <rPr>
        <b/>
        <sz val="11"/>
        <color theme="1"/>
        <rFont val="Calibri"/>
        <family val="2"/>
        <scheme val="minor"/>
      </rPr>
      <t>.</t>
    </r>
  </si>
  <si>
    <r>
      <t xml:space="preserve">The Assistant Superintendent will meet with each building principal to monitor building-level data from all systems, progress toward implementation of the SCEP, and implementation with fidelity of District initiatives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Assistant Superintendent and building leaders</t>
    </r>
    <r>
      <rPr>
        <b/>
        <sz val="11"/>
        <color theme="1"/>
        <rFont val="Calibri"/>
        <family val="2"/>
        <scheme val="minor"/>
      </rPr>
      <t xml:space="preserve"> Frequency: </t>
    </r>
    <r>
      <rPr>
        <sz val="11"/>
        <color theme="1"/>
        <rFont val="Calibri"/>
        <family val="2"/>
        <scheme val="minor"/>
      </rPr>
      <t>Monthly</t>
    </r>
    <r>
      <rPr>
        <b/>
        <sz val="11"/>
        <color theme="1"/>
        <rFont val="Calibri"/>
        <family val="2"/>
        <scheme val="minor"/>
      </rPr>
      <t xml:space="preserve"> Intended Outcome: </t>
    </r>
    <r>
      <rPr>
        <sz val="11"/>
        <color theme="1"/>
        <rFont val="Calibri"/>
        <family val="2"/>
        <scheme val="minor"/>
      </rPr>
      <t>To hold buildings accountable for the implementation of District initiatives and the collection and use of building data to monitor and adjust progress toward District-identified goals.</t>
    </r>
  </si>
  <si>
    <r>
      <t xml:space="preserve">Assistant Superintendent will use and analyze the feedback from the PLC Professional Development Reflection Tool on the effectiveness of the targeted professional development to monitor and adjust ongoing professional development </t>
    </r>
    <r>
      <rPr>
        <b/>
        <sz val="11"/>
        <color rgb="FF000000"/>
        <rFont val="Calibri"/>
        <family val="2"/>
      </rPr>
      <t>Responsible</t>
    </r>
    <r>
      <rPr>
        <sz val="11"/>
        <color rgb="FF000000"/>
        <rFont val="Calibri"/>
        <family val="2"/>
      </rPr>
      <t xml:space="preserve">: Assistant Superintendent </t>
    </r>
    <r>
      <rPr>
        <b/>
        <sz val="11"/>
        <color rgb="FF000000"/>
        <rFont val="Calibri"/>
        <family val="2"/>
      </rPr>
      <t>Participants</t>
    </r>
    <r>
      <rPr>
        <sz val="11"/>
        <color rgb="FF000000"/>
        <rFont val="Calibri"/>
        <family val="2"/>
      </rPr>
      <t xml:space="preserve">: Assistant Superintendent, building leaders and leadership teams </t>
    </r>
    <r>
      <rPr>
        <b/>
        <sz val="11"/>
        <color rgb="FF000000"/>
        <rFont val="Calibri"/>
        <family val="2"/>
      </rPr>
      <t>Frequency</t>
    </r>
    <r>
      <rPr>
        <sz val="11"/>
        <color rgb="FF000000"/>
        <rFont val="Calibri"/>
        <family val="2"/>
      </rPr>
      <t xml:space="preserve">: Ongoing </t>
    </r>
    <r>
      <rPr>
        <b/>
        <sz val="11"/>
        <color rgb="FF000000"/>
        <rFont val="Calibri"/>
        <family val="2"/>
      </rPr>
      <t xml:space="preserve"> Intended Impact</t>
    </r>
    <r>
      <rPr>
        <sz val="11"/>
        <color rgb="FF000000"/>
        <rFont val="Calibri"/>
        <family val="2"/>
      </rPr>
      <t>: To monitor the implementation of the professional development to ensure its effectiveness and differentiate subsequent professional learning.</t>
    </r>
  </si>
  <si>
    <t xml:space="preserve">By June 2019, 100% of building leaders will use the District-designed Learning Walk Tool with the frequency of 80/month, 20/week and 5/day (minimally - larger leadership teams and schools should go beyond this) to gather and use data around District-identified instructional practices and curriculum implementation to ensure high expectations through the consistent implementation of District initiatives.                                                                                       </t>
  </si>
  <si>
    <t>October.2018</t>
  </si>
  <si>
    <r>
      <t xml:space="preserve">Using the Danielson rubric, provide school leaders with professional development that supports a common understanding of the quality of implementation of the Look Fors identified in the Learning Walk Tool </t>
    </r>
    <r>
      <rPr>
        <b/>
        <sz val="11"/>
        <color rgb="FF000000"/>
        <rFont val="Calibri"/>
        <family val="2"/>
      </rPr>
      <t xml:space="preserve">Responsible: </t>
    </r>
    <r>
      <rPr>
        <sz val="11"/>
        <color rgb="FF000000"/>
        <rFont val="Calibri"/>
        <family val="2"/>
      </rPr>
      <t xml:space="preserve">Assistant Superintendent </t>
    </r>
    <r>
      <rPr>
        <b/>
        <sz val="11"/>
        <color rgb="FF000000"/>
        <rFont val="Calibri"/>
        <family val="2"/>
      </rPr>
      <t xml:space="preserve">Participants: </t>
    </r>
    <r>
      <rPr>
        <sz val="11"/>
        <color rgb="FF000000"/>
        <rFont val="Calibri"/>
        <family val="2"/>
      </rPr>
      <t xml:space="preserve">Assistant Superintendent, building leaders and leadership teams </t>
    </r>
    <r>
      <rPr>
        <b/>
        <sz val="11"/>
        <color rgb="FF000000"/>
        <rFont val="Calibri"/>
        <family val="2"/>
      </rPr>
      <t xml:space="preserve">Frequency: </t>
    </r>
    <r>
      <rPr>
        <sz val="11"/>
        <color rgb="FF000000"/>
        <rFont val="Calibri"/>
        <family val="2"/>
      </rPr>
      <t xml:space="preserve">Ongoing </t>
    </r>
    <r>
      <rPr>
        <b/>
        <sz val="11"/>
        <color rgb="FF000000"/>
        <rFont val="Calibri"/>
        <family val="2"/>
      </rPr>
      <t xml:space="preserve">Intended Outcome: </t>
    </r>
    <r>
      <rPr>
        <sz val="11"/>
        <color rgb="FF000000"/>
        <rFont val="Calibri"/>
        <family val="2"/>
      </rPr>
      <t>To calibrate the understanding of the quality of implementation of the instructional practices.</t>
    </r>
  </si>
  <si>
    <r>
      <t xml:space="preserve">Using the identified Leveraged Leadership Inventory indicators (#1, 2, 5, 11 and 13), the Assistant Superintendent will determine the strengths of building leaders to provide teachers with timely, actionable feedback to support implementation of District initiatives regarding instructional practices </t>
    </r>
    <r>
      <rPr>
        <b/>
        <sz val="11"/>
        <color rgb="FF000000"/>
        <rFont val="Calibri"/>
        <family val="2"/>
      </rPr>
      <t xml:space="preserve">Responsible: </t>
    </r>
    <r>
      <rPr>
        <sz val="11"/>
        <color rgb="FF000000"/>
        <rFont val="Calibri"/>
        <family val="2"/>
      </rPr>
      <t xml:space="preserve">Assistant Superintendent </t>
    </r>
    <r>
      <rPr>
        <b/>
        <sz val="11"/>
        <color rgb="FF000000"/>
        <rFont val="Calibri"/>
        <family val="2"/>
      </rPr>
      <t xml:space="preserve">Participants: </t>
    </r>
    <r>
      <rPr>
        <sz val="11"/>
        <color rgb="FF000000"/>
        <rFont val="Calibri"/>
        <family val="2"/>
      </rPr>
      <t xml:space="preserve">Assistant Superintendent </t>
    </r>
    <r>
      <rPr>
        <b/>
        <sz val="11"/>
        <color rgb="FF000000"/>
        <rFont val="Calibri"/>
        <family val="2"/>
      </rPr>
      <t xml:space="preserve">Frequency: </t>
    </r>
    <r>
      <rPr>
        <sz val="11"/>
        <color rgb="FF000000"/>
        <rFont val="Calibri"/>
        <family val="2"/>
      </rPr>
      <t xml:space="preserve">Monthly </t>
    </r>
    <r>
      <rPr>
        <b/>
        <sz val="11"/>
        <color rgb="FF000000"/>
        <rFont val="Calibri"/>
        <family val="2"/>
      </rPr>
      <t xml:space="preserve">Intended Outcome: </t>
    </r>
    <r>
      <rPr>
        <sz val="11"/>
        <color rgb="FF000000"/>
        <rFont val="Calibri"/>
        <family val="2"/>
      </rPr>
      <t>To hold building leaders accountable for leadership behaviors that support teacher improvement in instructional practice.</t>
    </r>
  </si>
  <si>
    <t>Current curriculum implementation maps/rubrics                                                                                                                                                                                                                        Learning Walk data                                                                                                                                                                                                                                                                                                                                               Leveraged Leadership Inventory</t>
  </si>
  <si>
    <t>Ape 19</t>
  </si>
  <si>
    <r>
      <t xml:space="preserve">Professional development for school leaders and district administration in a consistent district-wide protocol for analysis of data that will identify curriculum gaps and inform curricula decision-making. </t>
    </r>
    <r>
      <rPr>
        <b/>
        <sz val="11"/>
        <color theme="1"/>
        <rFont val="Calibri"/>
        <family val="2"/>
        <scheme val="minor"/>
      </rPr>
      <t xml:space="preserve">Responsible: </t>
    </r>
    <r>
      <rPr>
        <sz val="11"/>
        <color theme="1"/>
        <rFont val="Calibri"/>
        <family val="2"/>
        <scheme val="minor"/>
      </rPr>
      <t xml:space="preserve">District Administration and District consultants </t>
    </r>
    <r>
      <rPr>
        <b/>
        <sz val="11"/>
        <color theme="1"/>
        <rFont val="Calibri"/>
        <family val="2"/>
        <scheme val="minor"/>
      </rPr>
      <t xml:space="preserve">Participants: </t>
    </r>
    <r>
      <rPr>
        <sz val="11"/>
        <color theme="1"/>
        <rFont val="Calibri"/>
        <family val="2"/>
        <scheme val="minor"/>
      </rPr>
      <t xml:space="preserve">District administration and Building leaders </t>
    </r>
    <r>
      <rPr>
        <b/>
        <sz val="11"/>
        <color theme="1"/>
        <rFont val="Calibri"/>
        <family val="2"/>
        <scheme val="minor"/>
      </rPr>
      <t xml:space="preserve">Frequency: </t>
    </r>
    <r>
      <rPr>
        <sz val="11"/>
        <color theme="1"/>
        <rFont val="Calibri"/>
        <family val="2"/>
        <scheme val="minor"/>
      </rPr>
      <t xml:space="preserve">ongoing </t>
    </r>
    <r>
      <rPr>
        <b/>
        <sz val="11"/>
        <color theme="1"/>
        <rFont val="Calibri"/>
        <family val="2"/>
        <scheme val="minor"/>
      </rPr>
      <t xml:space="preserve">Intended Outcome: </t>
    </r>
    <r>
      <rPr>
        <sz val="11"/>
        <color theme="1"/>
        <rFont val="Calibri"/>
        <family val="2"/>
        <scheme val="minor"/>
      </rPr>
      <t>to increase skill set in data analysis for monitoring and adjusting curriculum implementation.</t>
    </r>
  </si>
  <si>
    <r>
      <t xml:space="preserve">District leaders will identify curriculum learning priorities to observe when conducting weekly Learning Walks to provide building principals with clear feedback that informs their classroom visitations and PLC meeting. </t>
    </r>
    <r>
      <rPr>
        <b/>
        <sz val="11"/>
        <color rgb="FF000000"/>
        <rFont val="Calibri"/>
        <family val="2"/>
        <scheme val="minor"/>
      </rPr>
      <t xml:space="preserve">Responsible: </t>
    </r>
    <r>
      <rPr>
        <sz val="11"/>
        <color rgb="FF000000"/>
        <rFont val="Calibri"/>
        <family val="2"/>
        <scheme val="minor"/>
      </rPr>
      <t xml:space="preserve">District leaders </t>
    </r>
    <r>
      <rPr>
        <b/>
        <sz val="11"/>
        <color rgb="FF000000"/>
        <rFont val="Calibri"/>
        <family val="2"/>
        <scheme val="minor"/>
      </rPr>
      <t xml:space="preserve">Participants: </t>
    </r>
    <r>
      <rPr>
        <sz val="11"/>
        <color rgb="FF000000"/>
        <rFont val="Calibri"/>
        <family val="2"/>
        <scheme val="minor"/>
      </rPr>
      <t xml:space="preserve">District leaders and building leaders </t>
    </r>
    <r>
      <rPr>
        <b/>
        <sz val="11"/>
        <color rgb="FF000000"/>
        <rFont val="Calibri"/>
        <family val="2"/>
        <scheme val="minor"/>
      </rPr>
      <t xml:space="preserve">Frequency: </t>
    </r>
    <r>
      <rPr>
        <sz val="11"/>
        <color rgb="FF000000"/>
        <rFont val="Calibri"/>
        <family val="2"/>
        <scheme val="minor"/>
      </rPr>
      <t xml:space="preserve">Monthly </t>
    </r>
    <r>
      <rPr>
        <b/>
        <sz val="11"/>
        <color rgb="FF000000"/>
        <rFont val="Calibri"/>
        <family val="2"/>
        <scheme val="minor"/>
      </rPr>
      <t xml:space="preserve">Intended Outcome: </t>
    </r>
    <r>
      <rPr>
        <sz val="11"/>
        <color rgb="FF000000"/>
        <rFont val="Calibri"/>
        <family val="2"/>
        <scheme val="minor"/>
      </rPr>
      <t>To increase consistency across district in all grade and content areas.</t>
    </r>
  </si>
  <si>
    <t>Sept.2018</t>
  </si>
  <si>
    <t>Oct.2018</t>
  </si>
  <si>
    <r>
      <t>Assistant Superintendent of Curriculum and Instruction and K-8 Building Leaders will schedule science curriculum writing leading to state exams to plan instruction that links science standards to learning targets and lesson tasks for increased student achievement</t>
    </r>
    <r>
      <rPr>
        <b/>
        <sz val="11"/>
        <color rgb="FF000000"/>
        <rFont val="Calibri"/>
        <family val="2"/>
        <scheme val="minor"/>
      </rPr>
      <t xml:space="preserve"> Responsible: </t>
    </r>
    <r>
      <rPr>
        <sz val="11"/>
        <color rgb="FF000000"/>
        <rFont val="Calibri"/>
        <family val="2"/>
        <scheme val="minor"/>
      </rPr>
      <t xml:space="preserve">Assistant Superintendent and K-8 building leaders </t>
    </r>
    <r>
      <rPr>
        <b/>
        <sz val="11"/>
        <color rgb="FF000000"/>
        <rFont val="Calibri"/>
        <family val="2"/>
        <scheme val="minor"/>
      </rPr>
      <t xml:space="preserve">Participants: </t>
    </r>
    <r>
      <rPr>
        <sz val="11"/>
        <color rgb="FF000000"/>
        <rFont val="Calibri"/>
        <family val="2"/>
        <scheme val="minor"/>
      </rPr>
      <t xml:space="preserve">Assistant Superintendent, K-8 building leaders </t>
    </r>
    <r>
      <rPr>
        <b/>
        <sz val="11"/>
        <color rgb="FF000000"/>
        <rFont val="Calibri"/>
        <family val="2"/>
        <scheme val="minor"/>
      </rPr>
      <t xml:space="preserve">Frequency: </t>
    </r>
    <r>
      <rPr>
        <sz val="11"/>
        <color rgb="FF000000"/>
        <rFont val="Calibri"/>
        <family val="2"/>
        <scheme val="minor"/>
      </rPr>
      <t xml:space="preserve">Once </t>
    </r>
    <r>
      <rPr>
        <b/>
        <sz val="11"/>
        <color rgb="FF000000"/>
        <rFont val="Calibri"/>
        <family val="2"/>
        <scheme val="minor"/>
      </rPr>
      <t xml:space="preserve">Intended Outcome: </t>
    </r>
    <r>
      <rPr>
        <sz val="11"/>
        <color rgb="FF000000"/>
        <rFont val="Calibri"/>
        <family val="2"/>
        <scheme val="minor"/>
      </rPr>
      <t>To write science curriculum aligned to the NGSS and that supports lesson planning.</t>
    </r>
  </si>
  <si>
    <r>
      <t xml:space="preserve">Assistant Superintendent of Curriculum and Instruction will present the completed science curriculum maps to the Superintendent for approval and District-wide distribution </t>
    </r>
    <r>
      <rPr>
        <b/>
        <sz val="11"/>
        <color rgb="FF000000"/>
        <rFont val="Calibri"/>
        <family val="2"/>
        <scheme val="minor"/>
      </rPr>
      <t>Responsible</t>
    </r>
    <r>
      <rPr>
        <sz val="11"/>
        <color rgb="FF000000"/>
        <rFont val="Calibri"/>
        <family val="2"/>
        <scheme val="minor"/>
      </rPr>
      <t xml:space="preserve">: Assistant Superintendent </t>
    </r>
    <r>
      <rPr>
        <b/>
        <sz val="11"/>
        <color rgb="FF000000"/>
        <rFont val="Calibri"/>
        <family val="2"/>
        <scheme val="minor"/>
      </rPr>
      <t xml:space="preserve">Participants: </t>
    </r>
    <r>
      <rPr>
        <sz val="11"/>
        <color rgb="FF000000"/>
        <rFont val="Calibri"/>
        <family val="2"/>
        <scheme val="minor"/>
      </rPr>
      <t xml:space="preserve">Superintendent, Assistant Superintendent, Cabinet </t>
    </r>
    <r>
      <rPr>
        <b/>
        <sz val="11"/>
        <color rgb="FF000000"/>
        <rFont val="Calibri"/>
        <family val="2"/>
        <scheme val="minor"/>
      </rPr>
      <t xml:space="preserve">Frequency: </t>
    </r>
    <r>
      <rPr>
        <sz val="11"/>
        <color rgb="FF000000"/>
        <rFont val="Calibri"/>
        <family val="2"/>
        <scheme val="minor"/>
      </rPr>
      <t xml:space="preserve">Once </t>
    </r>
    <r>
      <rPr>
        <b/>
        <sz val="11"/>
        <color rgb="FF000000"/>
        <rFont val="Calibri"/>
        <family val="2"/>
        <scheme val="minor"/>
      </rPr>
      <t xml:space="preserve">Intended Outcome: </t>
    </r>
    <r>
      <rPr>
        <sz val="11"/>
        <color rgb="FF000000"/>
        <rFont val="Calibri"/>
        <family val="2"/>
        <scheme val="minor"/>
      </rPr>
      <t>The Science curriculum will be approved for implementation across the District.</t>
    </r>
  </si>
  <si>
    <r>
      <t xml:space="preserve">Assistant Superintendent of Curriculum and Instruction and K-8 Building Leaders will work collaboratively to design professional development to support implementation of the science curriculum </t>
    </r>
    <r>
      <rPr>
        <b/>
        <sz val="11"/>
        <color rgb="FF000000"/>
        <rFont val="Calibri"/>
        <family val="2"/>
        <scheme val="minor"/>
      </rPr>
      <t xml:space="preserve">Responsible: </t>
    </r>
    <r>
      <rPr>
        <sz val="11"/>
        <color rgb="FF000000"/>
        <rFont val="Calibri"/>
        <family val="2"/>
        <scheme val="minor"/>
      </rPr>
      <t xml:space="preserve">Assistant Superintendent  </t>
    </r>
    <r>
      <rPr>
        <b/>
        <sz val="11"/>
        <color rgb="FF000000"/>
        <rFont val="Calibri"/>
        <family val="2"/>
        <scheme val="minor"/>
      </rPr>
      <t xml:space="preserve">Participants: </t>
    </r>
    <r>
      <rPr>
        <sz val="11"/>
        <color rgb="FF000000"/>
        <rFont val="Calibri"/>
        <family val="2"/>
        <scheme val="minor"/>
      </rPr>
      <t xml:space="preserve">K-8 Building leaders, teacher leaders, teachers </t>
    </r>
    <r>
      <rPr>
        <b/>
        <sz val="11"/>
        <color rgb="FF000000"/>
        <rFont val="Calibri"/>
        <family val="2"/>
        <scheme val="minor"/>
      </rPr>
      <t xml:space="preserve">Frequency: </t>
    </r>
    <r>
      <rPr>
        <sz val="11"/>
        <color rgb="FF000000"/>
        <rFont val="Calibri"/>
        <family val="2"/>
        <scheme val="minor"/>
      </rPr>
      <t xml:space="preserve">Ongoing </t>
    </r>
    <r>
      <rPr>
        <b/>
        <sz val="11"/>
        <color rgb="FF000000"/>
        <rFont val="Calibri"/>
        <family val="2"/>
        <scheme val="minor"/>
      </rPr>
      <t xml:space="preserve">Intended Outcome: </t>
    </r>
    <r>
      <rPr>
        <sz val="11"/>
        <color rgb="FF000000"/>
        <rFont val="Calibri"/>
        <family val="2"/>
        <scheme val="minor"/>
      </rPr>
      <t>To support the fidelity of implementation of the science curriculum.</t>
    </r>
  </si>
  <si>
    <r>
      <t xml:space="preserve">Assistant Superintendent with the building leadership teams will monitor implementation of the Science curriculum through the use of the Learning Walk Tool, monthly Science department meetings, and monthly meetings with the building leaders and Assistant Superintendent </t>
    </r>
    <r>
      <rPr>
        <b/>
        <sz val="11"/>
        <color rgb="FF000000"/>
        <rFont val="Calibri"/>
        <family val="2"/>
        <scheme val="minor"/>
      </rPr>
      <t xml:space="preserve">Responsible: </t>
    </r>
    <r>
      <rPr>
        <sz val="11"/>
        <color rgb="FF000000"/>
        <rFont val="Calibri"/>
        <family val="2"/>
        <scheme val="minor"/>
      </rPr>
      <t xml:space="preserve">Assistant Superintendent, building leaders, Science teacher leaders </t>
    </r>
    <r>
      <rPr>
        <b/>
        <sz val="11"/>
        <color rgb="FF000000"/>
        <rFont val="Calibri"/>
        <family val="2"/>
        <scheme val="minor"/>
      </rPr>
      <t xml:space="preserve">Participants: </t>
    </r>
    <r>
      <rPr>
        <sz val="11"/>
        <color rgb="FF000000"/>
        <rFont val="Calibri"/>
        <family val="2"/>
        <scheme val="minor"/>
      </rPr>
      <t xml:space="preserve">Assistant Superintendent, building leaders, Science teacher leaders </t>
    </r>
    <r>
      <rPr>
        <b/>
        <sz val="11"/>
        <color rgb="FF000000"/>
        <rFont val="Calibri"/>
        <family val="2"/>
        <scheme val="minor"/>
      </rPr>
      <t xml:space="preserve">Frequency: </t>
    </r>
    <r>
      <rPr>
        <sz val="11"/>
        <color rgb="FF000000"/>
        <rFont val="Calibri"/>
        <family val="2"/>
        <scheme val="minor"/>
      </rPr>
      <t xml:space="preserve">Monthly </t>
    </r>
    <r>
      <rPr>
        <b/>
        <sz val="11"/>
        <color rgb="FF000000"/>
        <rFont val="Calibri"/>
        <family val="2"/>
        <scheme val="minor"/>
      </rPr>
      <t xml:space="preserve">Intended Outcome: </t>
    </r>
    <r>
      <rPr>
        <sz val="11"/>
        <color rgb="FF000000"/>
        <rFont val="Calibri"/>
        <family val="2"/>
        <scheme val="minor"/>
      </rPr>
      <t>To ensure implementation with fidelity of the science curriculum across the District.</t>
    </r>
  </si>
  <si>
    <r>
      <t xml:space="preserve">Assistant Superintendent will design and lead professional development in curriculum writing expectations </t>
    </r>
    <r>
      <rPr>
        <b/>
        <sz val="11"/>
        <color rgb="FF000000"/>
        <rFont val="Calibri"/>
        <family val="2"/>
        <scheme val="minor"/>
      </rPr>
      <t>Responsible</t>
    </r>
    <r>
      <rPr>
        <sz val="11"/>
        <color rgb="FF000000"/>
        <rFont val="Calibri"/>
        <family val="2"/>
        <scheme val="minor"/>
      </rPr>
      <t xml:space="preserve">: Assistant Superintendent </t>
    </r>
    <r>
      <rPr>
        <b/>
        <sz val="11"/>
        <color rgb="FF000000"/>
        <rFont val="Calibri"/>
        <family val="2"/>
        <scheme val="minor"/>
      </rPr>
      <t xml:space="preserve">Participants: </t>
    </r>
    <r>
      <rPr>
        <sz val="11"/>
        <color rgb="FF000000"/>
        <rFont val="Calibri"/>
        <family val="2"/>
        <scheme val="minor"/>
      </rPr>
      <t>Science Department leaders and teachers</t>
    </r>
    <r>
      <rPr>
        <b/>
        <sz val="11"/>
        <color rgb="FF000000"/>
        <rFont val="Calibri"/>
        <family val="2"/>
        <scheme val="minor"/>
      </rPr>
      <t xml:space="preserve"> Frequency: O</t>
    </r>
    <r>
      <rPr>
        <sz val="11"/>
        <color rgb="FF000000"/>
        <rFont val="Calibri"/>
        <family val="2"/>
        <scheme val="minor"/>
      </rPr>
      <t xml:space="preserve">ngoing </t>
    </r>
    <r>
      <rPr>
        <b/>
        <sz val="11"/>
        <color rgb="FF000000"/>
        <rFont val="Calibri"/>
        <family val="2"/>
        <scheme val="minor"/>
      </rPr>
      <t xml:space="preserve">Intended Outcome: </t>
    </r>
    <r>
      <rPr>
        <sz val="11"/>
        <color rgb="FF000000"/>
        <rFont val="Calibri"/>
        <family val="2"/>
        <scheme val="minor"/>
      </rPr>
      <t xml:space="preserve">To ensure a high-quality curriculum is written. </t>
    </r>
  </si>
  <si>
    <r>
      <rPr>
        <sz val="11"/>
        <color theme="1"/>
        <rFont val="Calibri (Body)"/>
      </rPr>
      <t xml:space="preserve">Assistant Superintendent  will present the completed curriculum maps  to the Superintendent for approval and district-wide distribution. </t>
    </r>
    <r>
      <rPr>
        <b/>
        <sz val="10"/>
        <color rgb="FF000000"/>
        <rFont val="Calibri (Body)"/>
      </rPr>
      <t xml:space="preserve">Responsible: </t>
    </r>
    <r>
      <rPr>
        <sz val="10"/>
        <color rgb="FF000000"/>
        <rFont val="Calibri (Body)"/>
      </rPr>
      <t xml:space="preserve">Assistant Superintendent </t>
    </r>
    <r>
      <rPr>
        <b/>
        <sz val="10"/>
        <color rgb="FF000000"/>
        <rFont val="Calibri (Body)"/>
      </rPr>
      <t>Participants</t>
    </r>
    <r>
      <rPr>
        <sz val="10"/>
        <color rgb="FF000000"/>
        <rFont val="Calibri (Body)"/>
      </rPr>
      <t xml:space="preserve">: Superintendent, Assistant Superintendent, Cabinet </t>
    </r>
    <r>
      <rPr>
        <b/>
        <sz val="10"/>
        <color rgb="FF000000"/>
        <rFont val="Calibri (Body)"/>
      </rPr>
      <t>Frequency:</t>
    </r>
    <r>
      <rPr>
        <sz val="10"/>
        <color rgb="FF000000"/>
        <rFont val="Calibri (Body)"/>
      </rPr>
      <t xml:space="preserve"> Once </t>
    </r>
    <r>
      <rPr>
        <b/>
        <sz val="10"/>
        <color rgb="FF000000"/>
        <rFont val="Calibri (Body)"/>
      </rPr>
      <t>Intended Outcome:</t>
    </r>
    <r>
      <rPr>
        <sz val="10"/>
        <color rgb="FF000000"/>
        <rFont val="Calibri (Body)"/>
      </rPr>
      <t xml:space="preserve"> The Science curriculum will be approved for implementation across the district.</t>
    </r>
  </si>
  <si>
    <r>
      <t xml:space="preserve">Assistant Superintendent and High School Building Leaders will schedule monthly curriculum writing leading to the respective Regents examinations to enhance the Science, Mathematics, and Social Studies curriculum maps  </t>
    </r>
    <r>
      <rPr>
        <b/>
        <sz val="10"/>
        <color rgb="FF000000"/>
        <rFont val="Calibri"/>
        <family val="2"/>
      </rPr>
      <t xml:space="preserve">Responsible: </t>
    </r>
    <r>
      <rPr>
        <sz val="10"/>
        <color rgb="FF000000"/>
        <rFont val="Calibri"/>
        <family val="2"/>
      </rPr>
      <t xml:space="preserve">Assistant Superintendent and High School building leaders </t>
    </r>
    <r>
      <rPr>
        <b/>
        <sz val="10"/>
        <color rgb="FF000000"/>
        <rFont val="Calibri"/>
        <family val="2"/>
      </rPr>
      <t xml:space="preserve">Participants: </t>
    </r>
    <r>
      <rPr>
        <sz val="10"/>
        <color rgb="FF000000"/>
        <rFont val="Calibri"/>
        <family val="2"/>
      </rPr>
      <t xml:space="preserve"> Assistant Superintendent, department leaders and teachers </t>
    </r>
    <r>
      <rPr>
        <b/>
        <sz val="10"/>
        <color rgb="FF000000"/>
        <rFont val="Calibri"/>
        <family val="2"/>
      </rPr>
      <t>Intended Outcome</t>
    </r>
    <r>
      <rPr>
        <sz val="10"/>
        <color rgb="FF000000"/>
        <rFont val="Calibri"/>
        <family val="2"/>
      </rPr>
      <t>: All students have access to a guaranteed, viable curriculum and receive planned instruction that links content standards to learning targets and lesson tasks for increased student achievement.</t>
    </r>
  </si>
  <si>
    <r>
      <t xml:space="preserve">Assistant Superintendent and High School Building Leaders will work collaboratively to design professional development to support implementation of the curriculum maps in Rubicon Atlas with principals and teachers. </t>
    </r>
    <r>
      <rPr>
        <b/>
        <sz val="11"/>
        <color rgb="FF000000"/>
        <rFont val="Calibri"/>
        <family val="2"/>
        <scheme val="minor"/>
      </rPr>
      <t>Responsible:</t>
    </r>
    <r>
      <rPr>
        <sz val="11"/>
        <color rgb="FF000000"/>
        <rFont val="Calibri"/>
        <family val="2"/>
        <scheme val="minor"/>
      </rPr>
      <t xml:space="preserve"> Assistant Superintendent </t>
    </r>
    <r>
      <rPr>
        <b/>
        <sz val="11"/>
        <color rgb="FF000000"/>
        <rFont val="Calibri"/>
        <family val="2"/>
        <scheme val="minor"/>
      </rPr>
      <t>Participants:</t>
    </r>
    <r>
      <rPr>
        <sz val="11"/>
        <color rgb="FF000000"/>
        <rFont val="Calibri"/>
        <family val="2"/>
        <scheme val="minor"/>
      </rPr>
      <t xml:space="preserve"> High School Building Leaders, Teacher Leaders, Teachers</t>
    </r>
    <r>
      <rPr>
        <b/>
        <sz val="11"/>
        <color rgb="FF000000"/>
        <rFont val="Calibri"/>
        <family val="2"/>
        <scheme val="minor"/>
      </rPr>
      <t xml:space="preserve"> Frequency:</t>
    </r>
    <r>
      <rPr>
        <sz val="11"/>
        <color rgb="FF000000"/>
        <rFont val="Calibri"/>
        <family val="2"/>
        <scheme val="minor"/>
      </rPr>
      <t xml:space="preserve"> Ongoing </t>
    </r>
    <r>
      <rPr>
        <b/>
        <sz val="11"/>
        <color rgb="FF000000"/>
        <rFont val="Calibri"/>
        <family val="2"/>
        <scheme val="minor"/>
      </rPr>
      <t>Intended Outcome:</t>
    </r>
    <r>
      <rPr>
        <sz val="11"/>
        <color rgb="FF000000"/>
        <rFont val="Calibri"/>
        <family val="2"/>
        <scheme val="minor"/>
      </rPr>
      <t xml:space="preserve"> To support the fidelity of implementation of the science curriculum.</t>
    </r>
  </si>
  <si>
    <r>
      <t xml:space="preserve">Assistant Superintendent working with building leaders will create a common lesson feedback form </t>
    </r>
    <r>
      <rPr>
        <b/>
        <sz val="11"/>
        <color rgb="FF000000"/>
        <rFont val="Calibri"/>
        <family val="2"/>
        <scheme val="minor"/>
      </rPr>
      <t xml:space="preserve">Responsible: </t>
    </r>
    <r>
      <rPr>
        <sz val="11"/>
        <color rgb="FF000000"/>
        <rFont val="Calibri"/>
        <family val="2"/>
        <scheme val="minor"/>
      </rPr>
      <t xml:space="preserve">Assistant Superintendent and building leaders </t>
    </r>
    <r>
      <rPr>
        <b/>
        <sz val="11"/>
        <color rgb="FF000000"/>
        <rFont val="Calibri"/>
        <family val="2"/>
        <scheme val="minor"/>
      </rPr>
      <t xml:space="preserve">Participants: </t>
    </r>
    <r>
      <rPr>
        <sz val="11"/>
        <color rgb="FF000000"/>
        <rFont val="Calibri"/>
        <family val="2"/>
        <scheme val="minor"/>
      </rPr>
      <t xml:space="preserve">Assistant Superintendent and building leaders </t>
    </r>
    <r>
      <rPr>
        <b/>
        <sz val="11"/>
        <color rgb="FF000000"/>
        <rFont val="Calibri"/>
        <family val="2"/>
        <scheme val="minor"/>
      </rPr>
      <t xml:space="preserve">Frequency: </t>
    </r>
    <r>
      <rPr>
        <sz val="11"/>
        <color rgb="FF000000"/>
        <rFont val="Calibri"/>
        <family val="2"/>
        <scheme val="minor"/>
      </rPr>
      <t xml:space="preserve">Once </t>
    </r>
    <r>
      <rPr>
        <b/>
        <sz val="11"/>
        <color rgb="FF000000"/>
        <rFont val="Calibri"/>
        <family val="2"/>
        <scheme val="minor"/>
      </rPr>
      <t xml:space="preserve">Intended Outcome: </t>
    </r>
    <r>
      <rPr>
        <sz val="11"/>
        <color rgb="FF000000"/>
        <rFont val="Calibri"/>
        <family val="2"/>
        <scheme val="minor"/>
      </rPr>
      <t xml:space="preserve">To create a common form that provides a common approach to and consistent feedback to teacher lesson plans. </t>
    </r>
  </si>
  <si>
    <r>
      <t xml:space="preserve">The District will provide professional development to building leaders on the use of an identified protocol for analyzing student work. This protocol will be shared with all faculties in order to support their instructional decision-making during PLC meetings </t>
    </r>
    <r>
      <rPr>
        <b/>
        <sz val="11"/>
        <color rgb="FF000000"/>
        <rFont val="Calibri"/>
        <family val="2"/>
        <scheme val="minor"/>
      </rPr>
      <t xml:space="preserve">Responsible: </t>
    </r>
    <r>
      <rPr>
        <sz val="11"/>
        <color rgb="FF000000"/>
        <rFont val="Calibri"/>
        <family val="2"/>
        <scheme val="minor"/>
      </rPr>
      <t xml:space="preserve">Assistant Superintendent </t>
    </r>
    <r>
      <rPr>
        <b/>
        <sz val="11"/>
        <color rgb="FF000000"/>
        <rFont val="Calibri"/>
        <family val="2"/>
        <scheme val="minor"/>
      </rPr>
      <t xml:space="preserve">Participants: </t>
    </r>
    <r>
      <rPr>
        <sz val="11"/>
        <color rgb="FF000000"/>
        <rFont val="Calibri"/>
        <family val="2"/>
        <scheme val="minor"/>
      </rPr>
      <t xml:space="preserve">Building leaders and leadership teams </t>
    </r>
    <r>
      <rPr>
        <b/>
        <sz val="11"/>
        <color rgb="FF000000"/>
        <rFont val="Calibri"/>
        <family val="2"/>
        <scheme val="minor"/>
      </rPr>
      <t xml:space="preserve">Frequency: </t>
    </r>
    <r>
      <rPr>
        <sz val="11"/>
        <color rgb="FF000000"/>
        <rFont val="Calibri"/>
        <family val="2"/>
        <scheme val="minor"/>
      </rPr>
      <t xml:space="preserve">2-3 sessions </t>
    </r>
    <r>
      <rPr>
        <b/>
        <sz val="11"/>
        <color rgb="FF000000"/>
        <rFont val="Calibri"/>
        <family val="2"/>
        <scheme val="minor"/>
      </rPr>
      <t xml:space="preserve">Intended Outcome: </t>
    </r>
    <r>
      <rPr>
        <sz val="11"/>
        <color rgb="FF000000"/>
        <rFont val="Calibri"/>
        <family val="2"/>
        <scheme val="minor"/>
      </rPr>
      <t xml:space="preserve">To develop the leaders' skill set in gathering evidence of student learning against intended curriculum outcomes. </t>
    </r>
  </si>
  <si>
    <r>
      <t xml:space="preserve">Assistant Superintendent will monitor the school's collection and analysis of data (curriculum-based measures and local assessment) </t>
    </r>
    <r>
      <rPr>
        <b/>
        <sz val="11"/>
        <color rgb="FF000000"/>
        <rFont val="Calibri"/>
        <family val="2"/>
        <scheme val="minor"/>
      </rPr>
      <t xml:space="preserve">Responsible: </t>
    </r>
    <r>
      <rPr>
        <sz val="11"/>
        <color rgb="FF000000"/>
        <rFont val="Calibri"/>
        <family val="2"/>
        <scheme val="minor"/>
      </rPr>
      <t xml:space="preserve">Assistant Superintendent </t>
    </r>
    <r>
      <rPr>
        <b/>
        <sz val="11"/>
        <color rgb="FF000000"/>
        <rFont val="Calibri"/>
        <family val="2"/>
        <scheme val="minor"/>
      </rPr>
      <t xml:space="preserve">Participants: </t>
    </r>
    <r>
      <rPr>
        <sz val="11"/>
        <color rgb="FF000000"/>
        <rFont val="Calibri"/>
        <family val="2"/>
        <scheme val="minor"/>
      </rPr>
      <t xml:space="preserve">Building  leaders and Assistant Superintendent </t>
    </r>
    <r>
      <rPr>
        <b/>
        <sz val="11"/>
        <color rgb="FF000000"/>
        <rFont val="Calibri"/>
        <family val="2"/>
        <scheme val="minor"/>
      </rPr>
      <t xml:space="preserve">Frequency: </t>
    </r>
    <r>
      <rPr>
        <sz val="11"/>
        <color rgb="FF000000"/>
        <rFont val="Calibri"/>
        <family val="2"/>
        <scheme val="minor"/>
      </rPr>
      <t xml:space="preserve">Monthly  </t>
    </r>
    <r>
      <rPr>
        <b/>
        <sz val="11"/>
        <color rgb="FF000000"/>
        <rFont val="Calibri"/>
        <family val="2"/>
        <scheme val="minor"/>
      </rPr>
      <t>Intended Outcome: T</t>
    </r>
    <r>
      <rPr>
        <sz val="11"/>
        <color rgb="FF000000"/>
        <rFont val="Calibri"/>
        <family val="2"/>
        <scheme val="minor"/>
      </rPr>
      <t>o ensure that the buildings are using the data to identify curriculum gaps in order to adjust and monitor the curriculum so that it is being implemented with fidelity.</t>
    </r>
    <r>
      <rPr>
        <b/>
        <sz val="11"/>
        <color rgb="FF000000"/>
        <rFont val="Calibri"/>
        <family val="2"/>
        <scheme val="minor"/>
      </rPr>
      <t xml:space="preserve"> </t>
    </r>
  </si>
  <si>
    <r>
      <t xml:space="preserve">District leaders will monitor principal efforts (#’s 12-15) during monthly Leadership in Action meetings by formalizing the presentation of building goals, data, and progress toward goals </t>
    </r>
    <r>
      <rPr>
        <b/>
        <sz val="11"/>
        <color theme="1"/>
        <rFont val="Calibri"/>
        <family val="2"/>
        <scheme val="minor"/>
      </rPr>
      <t xml:space="preserve">Responsible: </t>
    </r>
    <r>
      <rPr>
        <sz val="11"/>
        <color theme="1"/>
        <rFont val="Calibri"/>
        <family val="2"/>
        <scheme val="minor"/>
      </rPr>
      <t xml:space="preserve">Assistant Superintendent and District leaders </t>
    </r>
    <r>
      <rPr>
        <b/>
        <sz val="11"/>
        <color theme="1"/>
        <rFont val="Calibri"/>
        <family val="2"/>
        <scheme val="minor"/>
      </rPr>
      <t xml:space="preserve">Participants: </t>
    </r>
    <r>
      <rPr>
        <sz val="11"/>
        <color theme="1"/>
        <rFont val="Calibri"/>
        <family val="2"/>
        <scheme val="minor"/>
      </rPr>
      <t xml:space="preserve">Building leaders </t>
    </r>
    <r>
      <rPr>
        <b/>
        <sz val="11"/>
        <color theme="1"/>
        <rFont val="Calibri"/>
        <family val="2"/>
        <scheme val="minor"/>
      </rPr>
      <t xml:space="preserve">Frequency: </t>
    </r>
    <r>
      <rPr>
        <sz val="11"/>
        <color theme="1"/>
        <rFont val="Calibri"/>
        <family val="2"/>
        <scheme val="minor"/>
      </rPr>
      <t xml:space="preserve">Monthly </t>
    </r>
    <r>
      <rPr>
        <b/>
        <sz val="11"/>
        <color theme="1"/>
        <rFont val="Calibri"/>
        <family val="2"/>
        <scheme val="minor"/>
      </rPr>
      <t xml:space="preserve">Intended Outcome: </t>
    </r>
    <r>
      <rPr>
        <sz val="11"/>
        <color theme="1"/>
        <rFont val="Calibri"/>
        <family val="2"/>
        <scheme val="minor"/>
      </rPr>
      <t>To set expectations and monitor progress.</t>
    </r>
  </si>
  <si>
    <t>By June 2019, Assistant Superintendent will facilitate any necessary modifications to the Learning Walk Tool and then monitor its implementation and analyze data collected from Learning Walks to support building leaders in the implementation of professional development for teachers targeted to and supportive of the five District-identified instructional practices (The Foundational Five.)</t>
  </si>
  <si>
    <r>
      <t xml:space="preserve">Visitation teams comprised of cross-building leaders will visit classrooms for the purpose of calibration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 xml:space="preserve">Building leaders, leadership teams and Assistant Superintendent </t>
    </r>
    <r>
      <rPr>
        <b/>
        <sz val="11"/>
        <color theme="1"/>
        <rFont val="Calibri"/>
        <family val="2"/>
        <scheme val="minor"/>
      </rPr>
      <t xml:space="preserve">Frequency: </t>
    </r>
    <r>
      <rPr>
        <sz val="11"/>
        <color theme="1"/>
        <rFont val="Calibri"/>
        <family val="2"/>
        <scheme val="minor"/>
      </rPr>
      <t xml:space="preserve">Monthly </t>
    </r>
    <r>
      <rPr>
        <b/>
        <sz val="11"/>
        <color theme="1"/>
        <rFont val="Calibri"/>
        <family val="2"/>
        <scheme val="minor"/>
      </rPr>
      <t xml:space="preserve">Intended Outcome: </t>
    </r>
    <r>
      <rPr>
        <sz val="11"/>
        <color theme="1"/>
        <rFont val="Calibri"/>
        <family val="2"/>
        <scheme val="minor"/>
      </rPr>
      <t>To maintain high standards through calibration of rigorous instructional practices across the District.</t>
    </r>
  </si>
  <si>
    <r>
      <t xml:space="preserve">Assistant Superintendent will monitor the data reports that building leaders are sharing with their faculties regarding implementation of instructional practices from the data gathered through the Learning Walk Tool. They will provide feedback to support building leader practices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 xml:space="preserve">Building leaders and Assistant Superintendent </t>
    </r>
    <r>
      <rPr>
        <b/>
        <sz val="11"/>
        <color theme="1"/>
        <rFont val="Calibri"/>
        <family val="2"/>
        <scheme val="minor"/>
      </rPr>
      <t xml:space="preserve">Frequency: </t>
    </r>
    <r>
      <rPr>
        <sz val="11"/>
        <color theme="1"/>
        <rFont val="Calibri"/>
        <family val="2"/>
        <scheme val="minor"/>
      </rPr>
      <t xml:space="preserve">Monthly </t>
    </r>
    <r>
      <rPr>
        <b/>
        <sz val="11"/>
        <color theme="1"/>
        <rFont val="Calibri"/>
        <family val="2"/>
        <scheme val="minor"/>
      </rPr>
      <t xml:space="preserve">Intended Outcome: </t>
    </r>
    <r>
      <rPr>
        <sz val="11"/>
        <color theme="1"/>
        <rFont val="Calibri"/>
        <family val="2"/>
        <scheme val="minor"/>
      </rPr>
      <t>To ensure accountability for implementation and support of instructional practice across the district.</t>
    </r>
  </si>
  <si>
    <r>
      <t xml:space="preserve">District Superintendent and Assistant Superintendent will review building leaders APPR observation write-ups to calibrate the scores and feedback for teachers to ensure the accuracy of the score and its alignment with the Learning Walk data </t>
    </r>
    <r>
      <rPr>
        <b/>
        <sz val="11"/>
        <color theme="1"/>
        <rFont val="Calibri"/>
        <family val="2"/>
        <scheme val="minor"/>
      </rPr>
      <t xml:space="preserve">Responsible: </t>
    </r>
    <r>
      <rPr>
        <sz val="11"/>
        <color theme="1"/>
        <rFont val="Calibri"/>
        <family val="2"/>
        <scheme val="minor"/>
      </rPr>
      <t xml:space="preserve">Superintendent and Assistant Superintendent </t>
    </r>
    <r>
      <rPr>
        <b/>
        <sz val="11"/>
        <color theme="1"/>
        <rFont val="Calibri"/>
        <family val="2"/>
        <scheme val="minor"/>
      </rPr>
      <t xml:space="preserve">Participants: </t>
    </r>
    <r>
      <rPr>
        <sz val="11"/>
        <color theme="1"/>
        <rFont val="Calibri"/>
        <family val="2"/>
        <scheme val="minor"/>
      </rPr>
      <t xml:space="preserve">Building leaders, Superintendent and Assistant Superintendents </t>
    </r>
    <r>
      <rPr>
        <b/>
        <sz val="11"/>
        <color theme="1"/>
        <rFont val="Calibri"/>
        <family val="2"/>
        <scheme val="minor"/>
      </rPr>
      <t xml:space="preserve">Frequency: </t>
    </r>
    <r>
      <rPr>
        <sz val="11"/>
        <color theme="1"/>
        <rFont val="Calibri"/>
        <family val="2"/>
        <scheme val="minor"/>
      </rPr>
      <t xml:space="preserve">Twice a year </t>
    </r>
    <r>
      <rPr>
        <b/>
        <sz val="11"/>
        <color theme="1"/>
        <rFont val="Calibri"/>
        <family val="2"/>
        <scheme val="minor"/>
      </rPr>
      <t xml:space="preserve">Intended Outcome: </t>
    </r>
    <r>
      <rPr>
        <sz val="11"/>
        <color theme="1"/>
        <rFont val="Calibri"/>
        <family val="2"/>
        <scheme val="minor"/>
      </rPr>
      <t>Accuracy of evidence-based scoring and alignment to the data from the Learning Walk Tool.</t>
    </r>
  </si>
  <si>
    <t xml:space="preserve">By June 2019, the District will establish a tiered model for RtI in the high school and set the parameters and identify foundational beliefs about SEDH needs, including root causes for behavioral needs, and revise the current RtI process to address these beliefs that includes a monitoring system to collect data and assess the impact of interventions to reduce district SEDH referrals by minimally, 15% for the entire district.                       </t>
  </si>
  <si>
    <r>
      <t xml:space="preserve">The Assistant Superintendent will identify 3-5 survey questions from the student and teacher surveys related to efficacy/student well-being to monitor progress toward meeting SEDH needs  </t>
    </r>
    <r>
      <rPr>
        <b/>
        <sz val="11"/>
        <color theme="1"/>
        <rFont val="Calibri"/>
        <family val="2"/>
        <scheme val="minor"/>
      </rPr>
      <t xml:space="preserve">Responsible: </t>
    </r>
    <r>
      <rPr>
        <sz val="11"/>
        <color theme="1"/>
        <rFont val="Calibri"/>
        <family val="2"/>
        <scheme val="minor"/>
      </rPr>
      <t xml:space="preserve">Assistant Superintendent and Director of Special Education  </t>
    </r>
    <r>
      <rPr>
        <b/>
        <sz val="11"/>
        <color theme="1"/>
        <rFont val="Calibri"/>
        <family val="2"/>
        <scheme val="minor"/>
      </rPr>
      <t xml:space="preserve">Participants: </t>
    </r>
    <r>
      <rPr>
        <sz val="11"/>
        <color theme="1"/>
        <rFont val="Calibri"/>
        <family val="2"/>
        <scheme val="minor"/>
      </rPr>
      <t xml:space="preserve">Assistant Superintendent, Director of Special Education and building leaders </t>
    </r>
    <r>
      <rPr>
        <b/>
        <sz val="11"/>
        <color theme="1"/>
        <rFont val="Calibri"/>
        <family val="2"/>
        <scheme val="minor"/>
      </rPr>
      <t xml:space="preserve">Frequency: </t>
    </r>
    <r>
      <rPr>
        <sz val="11"/>
        <color theme="1"/>
        <rFont val="Calibri"/>
        <family val="2"/>
        <scheme val="minor"/>
      </rPr>
      <t xml:space="preserve">Once </t>
    </r>
    <r>
      <rPr>
        <b/>
        <sz val="11"/>
        <color theme="1"/>
        <rFont val="Calibri"/>
        <family val="2"/>
        <scheme val="minor"/>
      </rPr>
      <t xml:space="preserve">Intended Outcome: </t>
    </r>
    <r>
      <rPr>
        <sz val="11"/>
        <color theme="1"/>
        <rFont val="Calibri"/>
        <family val="2"/>
        <scheme val="minor"/>
      </rPr>
      <t>To increase the number of teachers and students responding at the Asset Level of 75% agreement on the selected items.</t>
    </r>
  </si>
  <si>
    <t>By June 2019, the parent response rate on the Family Engagement Survey for each school  will be at greater than 50% and the three identified benchmarks (#41 Actively engages our family;  #44 Provides programs for families; #50 Families feel connected to our school) will achieve Asset Level.</t>
  </si>
  <si>
    <t xml:space="preserve">Family Engagement Survey                                                                                                                                                                                                                                                                                              Exit tickets from parent engagement activities </t>
  </si>
  <si>
    <t>Attendance data                                                                                                                                                                                                                                                                                                                  CSE referrals                                                                                                                                                                                                                                                                                                              Suspension data                                                                                                                                                                                                                                                                                                                Credit accrual                                                                                                                                                                                                                                                                                                                Graduation rate</t>
  </si>
  <si>
    <t>Data Dashboards of Learning Walk data                                                                                                                                                                                                      Informal and formal APPR observations                                                                                                                                                                                                                  Staff and Student Surveys                                                                                                                                                                                                                          Reports from external partners</t>
  </si>
  <si>
    <t>Current curriculum implementation maps/rubrics                                                                                                                                                                                                                                        Common Lesson planning elements                                                                                                                                                                                                                                                                  Learning Walk data focused on curriculum monitoring</t>
  </si>
  <si>
    <t>Monitoring system for DCIP/SCEP implementation                                                                                                                                                                                                                                      Student Average Daily Attendance                                                                                                                                                                                                                                                                                         Student Drop-Out Rate                                                                                                                                                                                                                                                                                                 Student Credit Accruals (HS students)                                                                                                                                                                                                                                                          Submission of reports aligned to data cycles by internal staff and external partners</t>
  </si>
  <si>
    <r>
      <t xml:space="preserve">The Assistant Superintendent working with the building leaders will identify strategies that align to the survey questions identified (41, 44 and 50) to focus on in work with parents.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 xml:space="preserve">Assistant Superintendent and building leaders </t>
    </r>
    <r>
      <rPr>
        <b/>
        <sz val="11"/>
        <color theme="1"/>
        <rFont val="Calibri"/>
        <family val="2"/>
        <scheme val="minor"/>
      </rPr>
      <t xml:space="preserve">Frequency: </t>
    </r>
    <r>
      <rPr>
        <sz val="11"/>
        <color theme="1"/>
        <rFont val="Calibri"/>
        <family val="2"/>
        <scheme val="minor"/>
      </rPr>
      <t xml:space="preserve">2x/year </t>
    </r>
    <r>
      <rPr>
        <b/>
        <sz val="11"/>
        <color theme="1"/>
        <rFont val="Calibri"/>
        <family val="2"/>
        <scheme val="minor"/>
      </rPr>
      <t xml:space="preserve">Intended Outcome: </t>
    </r>
    <r>
      <rPr>
        <sz val="11"/>
        <color theme="1"/>
        <rFont val="Calibri"/>
        <family val="2"/>
        <scheme val="minor"/>
      </rPr>
      <t>To increase positive responses at the agree or strongly agree levels.</t>
    </r>
  </si>
  <si>
    <r>
      <t xml:space="preserve">Building leaders will implement surveys with the questions identified to determine the impact of parent engagement strategies implemented during the year </t>
    </r>
    <r>
      <rPr>
        <b/>
        <sz val="11"/>
        <color theme="1"/>
        <rFont val="Calibri"/>
        <family val="2"/>
        <scheme val="minor"/>
      </rPr>
      <t xml:space="preserve">Responsible: </t>
    </r>
    <r>
      <rPr>
        <sz val="11"/>
        <color theme="1"/>
        <rFont val="Calibri"/>
        <family val="2"/>
        <scheme val="minor"/>
      </rPr>
      <t xml:space="preserve">Building leaders </t>
    </r>
    <r>
      <rPr>
        <b/>
        <sz val="11"/>
        <color theme="1"/>
        <rFont val="Calibri"/>
        <family val="2"/>
        <scheme val="minor"/>
      </rPr>
      <t xml:space="preserve">Participants: </t>
    </r>
    <r>
      <rPr>
        <sz val="11"/>
        <color theme="1"/>
        <rFont val="Calibri"/>
        <family val="2"/>
        <scheme val="minor"/>
      </rPr>
      <t xml:space="preserve">Parents </t>
    </r>
    <r>
      <rPr>
        <b/>
        <sz val="11"/>
        <color theme="1"/>
        <rFont val="Calibri"/>
        <family val="2"/>
        <scheme val="minor"/>
      </rPr>
      <t xml:space="preserve">Frequency: </t>
    </r>
    <r>
      <rPr>
        <sz val="11"/>
        <color theme="1"/>
        <rFont val="Calibri"/>
        <family val="2"/>
        <scheme val="minor"/>
      </rPr>
      <t xml:space="preserve">1x/year full survey with intermittent "spot checks" </t>
    </r>
    <r>
      <rPr>
        <b/>
        <sz val="11"/>
        <color theme="1"/>
        <rFont val="Calibri"/>
        <family val="2"/>
        <scheme val="minor"/>
      </rPr>
      <t>Intended Outcome: T</t>
    </r>
    <r>
      <rPr>
        <sz val="11"/>
        <color theme="1"/>
        <rFont val="Calibri"/>
        <family val="2"/>
        <scheme val="minor"/>
      </rPr>
      <t>o assess the progress towards the identified goals.</t>
    </r>
  </si>
  <si>
    <r>
      <t xml:space="preserve">Assistant Superintendent will meet with building leaders to monitor and provide feedback regarding the communication with parents, planned activities with parents, and review the data of progress towards the three identified questions </t>
    </r>
    <r>
      <rPr>
        <b/>
        <sz val="11"/>
        <color theme="1"/>
        <rFont val="Calibri"/>
        <family val="2"/>
        <scheme val="minor"/>
      </rPr>
      <t xml:space="preserve">Responsible: </t>
    </r>
    <r>
      <rPr>
        <sz val="11"/>
        <color theme="1"/>
        <rFont val="Calibri"/>
        <family val="2"/>
        <scheme val="minor"/>
      </rPr>
      <t xml:space="preserve">Assistant Superintendent and building leaders </t>
    </r>
    <r>
      <rPr>
        <b/>
        <sz val="11"/>
        <color theme="1"/>
        <rFont val="Calibri"/>
        <family val="2"/>
        <scheme val="minor"/>
      </rPr>
      <t xml:space="preserve">Participants: </t>
    </r>
    <r>
      <rPr>
        <sz val="11"/>
        <color theme="1"/>
        <rFont val="Calibri"/>
        <family val="2"/>
        <scheme val="minor"/>
      </rPr>
      <t xml:space="preserve">Assistant Superintendent and building leaders  </t>
    </r>
    <r>
      <rPr>
        <b/>
        <sz val="11"/>
        <color theme="1"/>
        <rFont val="Calibri"/>
        <family val="2"/>
        <scheme val="minor"/>
      </rPr>
      <t xml:space="preserve">Frequency: </t>
    </r>
    <r>
      <rPr>
        <sz val="11"/>
        <color theme="1"/>
        <rFont val="Calibri"/>
        <family val="2"/>
        <scheme val="minor"/>
      </rPr>
      <t xml:space="preserve">Quarterly </t>
    </r>
    <r>
      <rPr>
        <b/>
        <sz val="11"/>
        <color theme="1"/>
        <rFont val="Calibri"/>
        <family val="2"/>
        <scheme val="minor"/>
      </rPr>
      <t>Intended Outcome</t>
    </r>
    <r>
      <rPr>
        <sz val="11"/>
        <color theme="1"/>
        <rFont val="Calibri"/>
        <family val="2"/>
        <scheme val="minor"/>
      </rPr>
      <t xml:space="preserve">: To increase parent communication and participation in school activities and their child's learning. </t>
    </r>
  </si>
  <si>
    <t xml:space="preserve">The District will continue to monitor progress using a data dashboard and benchmarking for all students.  A strategic plan initiative will commence in the fall of 2018 and progress throughout the year to further aid in realizing District SMART Goals.  </t>
  </si>
  <si>
    <t xml:space="preserve">"The Port Jervis City School District, in partnership with our community, has an uncompromising commitment to measurably improve student achievement and prepare students to be productive and responsible life-long learners, ready to meet the challenges of citizenship in our ever-changing global society." The mission and the plans of the DCIP will allow for continued growth in the realms of student and family engagement, student social and emotional health, academic achievement, and character education.  </t>
  </si>
  <si>
    <t>Increase in parent engagement; increase in graduation rate and improved feedback loop for teacher evaluations.</t>
  </si>
  <si>
    <t xml:space="preserve">100% of all school leaders will review their school's data dashboards with the District leadership, in order to monitor the progress of each of the school's SMART Goals related to the key District and school initiatives: involving teacher practice, student engagement and student achievement.  In addition, implement a K-12 cohesive RtI plan.  Also, create professional development opportunities focused on instructional look fors for our teachers and school leaders.  </t>
  </si>
  <si>
    <t xml:space="preserve">Professional development will be provided to administrators to further improve classroom observations and the feedback loop.  Professional development, student presentations, and student engagement will include social and emotional health topics as well as those focused on curriculum and planning decision making.  </t>
  </si>
  <si>
    <t>Of the District's 4 schools, the middle school is the Focus School.  The middle school had a DTSDE District-Led Support Visit this spring.   During the visit, the team identified the need for an effective monitoring and data collection system in many areas including:  lesson plans, regular learning walks, curriculum monitoring data for ELA and math, STAR assessment data, and SEDH monitoring data in order for the District and building leaders to make decisions. Data from all of these areas is in beginning stages of being organized, collected, analyzed, and shared with building leaders through the District Cabinet in a "closed loop system" - meaning data is utilized in a way that changes and improves practices.  This data also should be utilized to inform professional development that addresses global areas of focus as well as differentiated by building in order for there to be progress toward achieving District achievement targets. There is a need for the District to monitor building-level data from the various teams (curriculum, instruction, assessment, SEDH) in order to ensure that the data collected is being analyzed and used to inform all building-level decisions. Fidelity of practice is a need.</t>
  </si>
  <si>
    <r>
      <t xml:space="preserve">The Superintendent, Assistant Superintendent for Curriculum and Instruction and school leaders will collect consistent quantitative baseline data for the District every 5-weeks to measure progress in standing agenda items: academic performance, curricular/lesson planning, walk-through findings, RtI intervention, attendance, SEDH (including student behavior), and parental/community concerns  in order for the Superintendent and Board of Education monitoring of whole District data to inform their decision-making and budgetary development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 xml:space="preserve">Assistant Superintendent, building leaders, leadership teams and District Cabinet </t>
    </r>
    <r>
      <rPr>
        <b/>
        <sz val="11"/>
        <color theme="1"/>
        <rFont val="Calibri"/>
        <family val="2"/>
        <scheme val="minor"/>
      </rPr>
      <t>Frequency:</t>
    </r>
    <r>
      <rPr>
        <sz val="11"/>
        <color theme="1"/>
        <rFont val="Calibri"/>
        <family val="2"/>
        <scheme val="minor"/>
      </rPr>
      <t xml:space="preserve"> Ongoing </t>
    </r>
    <r>
      <rPr>
        <b/>
        <sz val="11"/>
        <color theme="1"/>
        <rFont val="Calibri"/>
        <family val="2"/>
        <scheme val="minor"/>
      </rPr>
      <t xml:space="preserve">Intended Outcome: </t>
    </r>
    <r>
      <rPr>
        <sz val="11"/>
        <color theme="1"/>
        <rFont val="Calibri"/>
        <family val="2"/>
        <scheme val="minor"/>
      </rPr>
      <t xml:space="preserve">To progress monitor indicators that will inform decision-making. </t>
    </r>
  </si>
  <si>
    <r>
      <t xml:space="preserve">District Assistant Superintendent will create a process and protocol for the analysis of data during Principal Cabinet meetings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Assistant Superintendent, Cabinet leaders, building leaders and leadership teams</t>
    </r>
    <r>
      <rPr>
        <b/>
        <sz val="11"/>
        <color theme="1"/>
        <rFont val="Calibri"/>
        <family val="2"/>
        <scheme val="minor"/>
      </rPr>
      <t xml:space="preserve"> Frequency: </t>
    </r>
    <r>
      <rPr>
        <sz val="11"/>
        <color theme="1"/>
        <rFont val="Calibri"/>
        <family val="2"/>
        <scheme val="minor"/>
      </rPr>
      <t>Monthly</t>
    </r>
    <r>
      <rPr>
        <b/>
        <sz val="11"/>
        <color theme="1"/>
        <rFont val="Calibri"/>
        <family val="2"/>
        <scheme val="minor"/>
      </rPr>
      <t xml:space="preserve"> Intended Outcome: </t>
    </r>
    <r>
      <rPr>
        <sz val="11"/>
        <color theme="1"/>
        <rFont val="Calibri"/>
        <family val="2"/>
        <scheme val="minor"/>
      </rPr>
      <t>To ensure a systematic, commonly understood process for analysis, monitoring and decision-making regarding building-level data.</t>
    </r>
  </si>
  <si>
    <r>
      <t xml:space="preserve">District Assistant Superintendent will provide training in data-driven instructional protocols to be used in monthly Principals' Meetings so data is consistently analyzed, monitored and used to make decisions to support the implementation of District initiatives  </t>
    </r>
    <r>
      <rPr>
        <b/>
        <sz val="11"/>
        <color theme="1"/>
        <rFont val="Calibri"/>
        <family val="2"/>
        <scheme val="minor"/>
      </rPr>
      <t>Responsible</t>
    </r>
    <r>
      <rPr>
        <sz val="11"/>
        <color theme="1"/>
        <rFont val="Calibri"/>
        <family val="2"/>
        <scheme val="minor"/>
      </rPr>
      <t xml:space="preserve">: Assistant Superintendent </t>
    </r>
    <r>
      <rPr>
        <b/>
        <sz val="11"/>
        <color theme="1"/>
        <rFont val="Calibri"/>
        <family val="2"/>
        <scheme val="minor"/>
      </rPr>
      <t>Participants:</t>
    </r>
    <r>
      <rPr>
        <sz val="11"/>
        <color theme="1"/>
        <rFont val="Calibri"/>
        <family val="2"/>
        <scheme val="minor"/>
      </rPr>
      <t xml:space="preserve"> Assistant Superintendent, Cabinet leaders, building leaders and leadership teams </t>
    </r>
    <r>
      <rPr>
        <b/>
        <sz val="11"/>
        <color theme="1"/>
        <rFont val="Calibri"/>
        <family val="2"/>
        <scheme val="minor"/>
      </rPr>
      <t xml:space="preserve">Frequency: </t>
    </r>
    <r>
      <rPr>
        <sz val="11"/>
        <color theme="1"/>
        <rFont val="Calibri"/>
        <family val="2"/>
        <scheme val="minor"/>
      </rPr>
      <t xml:space="preserve">Monthly </t>
    </r>
    <r>
      <rPr>
        <b/>
        <sz val="11"/>
        <color theme="1"/>
        <rFont val="Calibri"/>
        <family val="2"/>
        <scheme val="minor"/>
      </rPr>
      <t xml:space="preserve">Intended Outcome: </t>
    </r>
    <r>
      <rPr>
        <sz val="11"/>
        <color theme="1"/>
        <rFont val="Calibri"/>
        <family val="2"/>
        <scheme val="minor"/>
      </rPr>
      <t>To ensure that all building leaders and leadership teams are using data to identify gaps in the implementation of District initiatives and to  inform decision-making to address those gaps.</t>
    </r>
  </si>
  <si>
    <r>
      <t xml:space="preserve">The Superintendent will require all Cabinet staff to attend the same professional development as school leaders through attendance at the same workshops or through specially targeted PD for Cabinet </t>
    </r>
    <r>
      <rPr>
        <b/>
        <sz val="11"/>
        <color theme="1"/>
        <rFont val="Calibri"/>
        <family val="2"/>
        <scheme val="minor"/>
      </rPr>
      <t xml:space="preserve">Responsible: </t>
    </r>
    <r>
      <rPr>
        <sz val="11"/>
        <color theme="1"/>
        <rFont val="Calibri"/>
        <family val="2"/>
        <scheme val="minor"/>
      </rPr>
      <t xml:space="preserve">Superintendent </t>
    </r>
    <r>
      <rPr>
        <b/>
        <sz val="11"/>
        <color theme="1"/>
        <rFont val="Calibri"/>
        <family val="2"/>
        <scheme val="minor"/>
      </rPr>
      <t xml:space="preserve">Participants: </t>
    </r>
    <r>
      <rPr>
        <sz val="11"/>
        <color theme="1"/>
        <rFont val="Calibri"/>
        <family val="2"/>
        <scheme val="minor"/>
      </rPr>
      <t xml:space="preserve">All Cabinet and building leaders </t>
    </r>
    <r>
      <rPr>
        <b/>
        <sz val="11"/>
        <color theme="1"/>
        <rFont val="Calibri"/>
        <family val="2"/>
        <scheme val="minor"/>
      </rPr>
      <t xml:space="preserve">Frequency: </t>
    </r>
    <r>
      <rPr>
        <sz val="11"/>
        <color theme="1"/>
        <rFont val="Calibri"/>
        <family val="2"/>
        <scheme val="minor"/>
      </rPr>
      <t xml:space="preserve">All scheduled PD  </t>
    </r>
    <r>
      <rPr>
        <b/>
        <sz val="11"/>
        <color theme="1"/>
        <rFont val="Calibri"/>
        <family val="2"/>
        <scheme val="minor"/>
      </rPr>
      <t xml:space="preserve">Intended Outcome: </t>
    </r>
    <r>
      <rPr>
        <sz val="11"/>
        <color theme="1"/>
        <rFont val="Calibri"/>
        <family val="2"/>
        <scheme val="minor"/>
      </rPr>
      <t xml:space="preserve">To increase knowledge of building expectations and practices in order for them to support, monitor and provide feedback to school leaders in implementation of required practices. </t>
    </r>
  </si>
  <si>
    <r>
      <t xml:space="preserve">The District will conduct the follow-up Data Triangle survey with a 90% response rate from staff and students in all buildings to ascertain District Assets </t>
    </r>
    <r>
      <rPr>
        <b/>
        <sz val="11"/>
        <color theme="1"/>
        <rFont val="Calibri"/>
        <family val="2"/>
        <scheme val="minor"/>
      </rPr>
      <t xml:space="preserve">Responsible: </t>
    </r>
    <r>
      <rPr>
        <sz val="11"/>
        <color theme="1"/>
        <rFont val="Calibri"/>
        <family val="2"/>
        <scheme val="minor"/>
      </rPr>
      <t xml:space="preserve">Assistant Superintendents </t>
    </r>
    <r>
      <rPr>
        <b/>
        <sz val="11"/>
        <color theme="1"/>
        <rFont val="Calibri"/>
        <family val="2"/>
        <scheme val="minor"/>
      </rPr>
      <t xml:space="preserve">Participants: </t>
    </r>
    <r>
      <rPr>
        <sz val="11"/>
        <color theme="1"/>
        <rFont val="Calibri"/>
        <family val="2"/>
        <scheme val="minor"/>
      </rPr>
      <t xml:space="preserve">All District staff and students </t>
    </r>
    <r>
      <rPr>
        <b/>
        <sz val="11"/>
        <color theme="1"/>
        <rFont val="Calibri"/>
        <family val="2"/>
        <scheme val="minor"/>
      </rPr>
      <t xml:space="preserve">Frequency: </t>
    </r>
    <r>
      <rPr>
        <sz val="11"/>
        <color theme="1"/>
        <rFont val="Calibri"/>
        <family val="2"/>
        <scheme val="minor"/>
      </rPr>
      <t xml:space="preserve">Once </t>
    </r>
    <r>
      <rPr>
        <b/>
        <sz val="11"/>
        <color theme="1"/>
        <rFont val="Calibri"/>
        <family val="2"/>
        <scheme val="minor"/>
      </rPr>
      <t xml:space="preserve">Intended Outcome: </t>
    </r>
    <r>
      <rPr>
        <sz val="11"/>
        <color theme="1"/>
        <rFont val="Calibri"/>
        <family val="2"/>
        <scheme val="minor"/>
      </rPr>
      <t>To gain stakeholder data at a reliable level to make decisions.</t>
    </r>
  </si>
  <si>
    <r>
      <t xml:space="preserve">The Assistant Superintendent for Curriculum and Instruction and all District consultants will schedule and convene quarterly meetings which will monitor the achievement of DCIP goals and provide feedback, action steps and input into the 2019-2020 DCIP </t>
    </r>
    <r>
      <rPr>
        <b/>
        <sz val="11"/>
        <color theme="1"/>
        <rFont val="Calibri"/>
        <family val="2"/>
        <scheme val="minor"/>
      </rPr>
      <t>Responsible</t>
    </r>
    <r>
      <rPr>
        <sz val="11"/>
        <color theme="1"/>
        <rFont val="Calibri"/>
        <family val="2"/>
        <scheme val="minor"/>
      </rPr>
      <t xml:space="preserve">: Assistant Superintendent </t>
    </r>
    <r>
      <rPr>
        <b/>
        <sz val="11"/>
        <color theme="1"/>
        <rFont val="Calibri"/>
        <family val="2"/>
        <scheme val="minor"/>
      </rPr>
      <t>Participants:</t>
    </r>
    <r>
      <rPr>
        <sz val="11"/>
        <color theme="1"/>
        <rFont val="Calibri"/>
        <family val="2"/>
        <scheme val="minor"/>
      </rPr>
      <t xml:space="preserve"> District consultants, Assistant Superintendent </t>
    </r>
    <r>
      <rPr>
        <b/>
        <sz val="11"/>
        <color theme="1"/>
        <rFont val="Calibri"/>
        <family val="2"/>
        <scheme val="minor"/>
      </rPr>
      <t>Frequency</t>
    </r>
    <r>
      <rPr>
        <sz val="11"/>
        <color theme="1"/>
        <rFont val="Calibri"/>
        <family val="2"/>
        <scheme val="minor"/>
      </rPr>
      <t xml:space="preserve">: Quarterly </t>
    </r>
    <r>
      <rPr>
        <b/>
        <sz val="11"/>
        <color theme="1"/>
        <rFont val="Calibri"/>
        <family val="2"/>
        <scheme val="minor"/>
      </rPr>
      <t>Intended Outcome</t>
    </r>
    <r>
      <rPr>
        <sz val="11"/>
        <color theme="1"/>
        <rFont val="Calibri"/>
        <family val="2"/>
        <scheme val="minor"/>
      </rPr>
      <t>: To ensure deep implementation of the DCIP.</t>
    </r>
  </si>
  <si>
    <t xml:space="preserve">District student achievement data in schools identified in the New York State Accountability System reveal the need to improve student achievement levels with attention to identified sub-groups. The DTSDE support visits reported that in order for the school leaders to support and improve instructional practices and outcomes in a continuous and sustainable manner for all students, feedback to teachers must be actionable and focused on improving the quality of instruction. This means not merely the presence of the strategy during the lesson, but the verifiable impact. According to the DTSDE support visit, many of the school leaders conceded that while students are engaged in classrooms as noted through the Learning Walk Tool, the level of engagement is not consistently rigorous or at Webb’s Depth of Knowledge Levels 3 and 4. Data gathered from the Learning Walk Tool will have higher impact when utilized as intended with the data being reviewed, analyzed and then as a catalyst to make modifications in instructional practices. Currently, there is a gap in implementing this fully. The DTSDE support visits indicated that there are gaps in understanding by teachers and school leaders of what rigor is and what strategies teachers can use to create rigorous lessons. The current tool is used primarily as a checklist and does not consistently include formative and actionable feedback to teachers, with recommended strategies intended to improve teacher practice. There is a need for the District to support school leaders in their development and implementation of a Learning Walk Tool that is calibrated across school leaders to ensure high expectations and consistent implementation of District initiatives.                                                    </t>
  </si>
  <si>
    <r>
      <t xml:space="preserve">The Assistant Superintendent will meet to review the Learning Walk Tool and ensure that the tool can functionally meet the key instructional practices identified by the District, including the </t>
    </r>
    <r>
      <rPr>
        <i/>
        <sz val="11"/>
        <color rgb="FF000000"/>
        <rFont val="Calibri"/>
        <family val="2"/>
      </rPr>
      <t>quality</t>
    </r>
    <r>
      <rPr>
        <sz val="11"/>
        <color rgb="FF000000"/>
        <rFont val="Calibri"/>
        <family val="2"/>
      </rPr>
      <t xml:space="preserve"> of the implementation of the practice </t>
    </r>
    <r>
      <rPr>
        <b/>
        <sz val="11"/>
        <color rgb="FF000000"/>
        <rFont val="Calibri"/>
        <family val="2"/>
      </rPr>
      <t xml:space="preserve">Responsible: </t>
    </r>
    <r>
      <rPr>
        <sz val="11"/>
        <color rgb="FF000000"/>
        <rFont val="Calibri"/>
        <family val="2"/>
      </rPr>
      <t>Assistant Superintendent</t>
    </r>
    <r>
      <rPr>
        <b/>
        <sz val="11"/>
        <color rgb="FF000000"/>
        <rFont val="Calibri"/>
        <family val="2"/>
      </rPr>
      <t xml:space="preserve"> Participants: </t>
    </r>
    <r>
      <rPr>
        <sz val="11"/>
        <color rgb="FF000000"/>
        <rFont val="Calibri"/>
        <family val="2"/>
      </rPr>
      <t>Assistant Superintendent and school leaders</t>
    </r>
    <r>
      <rPr>
        <b/>
        <sz val="11"/>
        <color rgb="FF000000"/>
        <rFont val="Calibri"/>
        <family val="2"/>
      </rPr>
      <t xml:space="preserve"> Frequency: </t>
    </r>
    <r>
      <rPr>
        <sz val="11"/>
        <color rgb="FF000000"/>
        <rFont val="Calibri"/>
        <family val="2"/>
      </rPr>
      <t>Ongoing</t>
    </r>
    <r>
      <rPr>
        <b/>
        <sz val="11"/>
        <color rgb="FF000000"/>
        <rFont val="Calibri"/>
        <family val="2"/>
      </rPr>
      <t xml:space="preserve"> Intended Impact: </t>
    </r>
    <r>
      <rPr>
        <sz val="11"/>
        <color rgb="FF000000"/>
        <rFont val="Calibri"/>
        <family val="2"/>
      </rPr>
      <t>To ensure the tool is able to capture the necessary data identified by the District for classroom practices and curriculum implementation and indicate the quality of these practices. Data will be analyzed at the District and school levels.</t>
    </r>
  </si>
  <si>
    <r>
      <t xml:space="preserve">The Principals' Cabinet will meet to develop a common understanding of what the Look-Fors are and the quality of the practice that these Look Fors reflect in classroom instruction </t>
    </r>
    <r>
      <rPr>
        <b/>
        <sz val="11"/>
        <rFont val="Calibri"/>
        <family val="2"/>
      </rPr>
      <t>Responsible:</t>
    </r>
    <r>
      <rPr>
        <sz val="11"/>
        <color rgb="FF000000"/>
        <rFont val="Calibri"/>
        <family val="2"/>
      </rPr>
      <t xml:space="preserve"> Assistant Superintendent</t>
    </r>
    <r>
      <rPr>
        <b/>
        <sz val="11"/>
        <rFont val="Calibri"/>
        <family val="2"/>
      </rPr>
      <t xml:space="preserve"> Participants:</t>
    </r>
    <r>
      <rPr>
        <sz val="11"/>
        <color rgb="FF000000"/>
        <rFont val="Calibri"/>
        <family val="2"/>
      </rPr>
      <t xml:space="preserve"> Assistant Superintendent and building leaders and leadership teams </t>
    </r>
    <r>
      <rPr>
        <b/>
        <sz val="11"/>
        <rFont val="Calibri"/>
        <family val="2"/>
      </rPr>
      <t>Frequency:</t>
    </r>
    <r>
      <rPr>
        <sz val="11"/>
        <color rgb="FF000000"/>
        <rFont val="Calibri"/>
        <family val="2"/>
      </rPr>
      <t xml:space="preserve"> Ongoing  </t>
    </r>
    <r>
      <rPr>
        <b/>
        <sz val="11"/>
        <rFont val="Calibri"/>
        <family val="2"/>
      </rPr>
      <t xml:space="preserve">Intended Outcome: </t>
    </r>
    <r>
      <rPr>
        <sz val="11"/>
        <rFont val="Calibri"/>
        <family val="2"/>
      </rPr>
      <t>To calibrate the understanding of the instructional practices identified in the Learning Walk Tool.</t>
    </r>
    <r>
      <rPr>
        <sz val="11"/>
        <color rgb="FF000000"/>
        <rFont val="Calibri"/>
        <family val="2"/>
      </rPr>
      <t xml:space="preserve">
</t>
    </r>
  </si>
  <si>
    <r>
      <t xml:space="preserve">The District Cabinet will conduct building Learning Walks with school leaders to assess the level of implementation of the Learning Walk Tool and progress monitor the level of implementation of the District initiatives around classroom practices and curriculum </t>
    </r>
    <r>
      <rPr>
        <b/>
        <sz val="11"/>
        <color rgb="FF000000"/>
        <rFont val="Calibri"/>
        <family val="2"/>
      </rPr>
      <t xml:space="preserve">Responsible: </t>
    </r>
    <r>
      <rPr>
        <sz val="11"/>
        <color rgb="FF000000"/>
        <rFont val="Calibri"/>
        <family val="2"/>
      </rPr>
      <t xml:space="preserve">Superintendent </t>
    </r>
    <r>
      <rPr>
        <b/>
        <sz val="11"/>
        <color rgb="FF000000"/>
        <rFont val="Calibri"/>
        <family val="2"/>
      </rPr>
      <t xml:space="preserve">Participants: </t>
    </r>
    <r>
      <rPr>
        <sz val="11"/>
        <color rgb="FF000000"/>
        <rFont val="Calibri"/>
        <family val="2"/>
      </rPr>
      <t xml:space="preserve">District Cabinet members, building leaders </t>
    </r>
    <r>
      <rPr>
        <b/>
        <sz val="11"/>
        <color rgb="FF000000"/>
        <rFont val="Calibri"/>
        <family val="2"/>
      </rPr>
      <t xml:space="preserve">Intended Outcome: </t>
    </r>
    <r>
      <rPr>
        <sz val="11"/>
        <color rgb="FF000000"/>
        <rFont val="Calibri"/>
        <family val="2"/>
      </rPr>
      <t xml:space="preserve">To assess the extent and level of implementation of District identified initiatives and to provide feedback to building leaders. </t>
    </r>
  </si>
  <si>
    <t>At all levels and particularly at the secondary level, there continues to be inconsistent implementation of curriculum of the identified areas. At the elementary level, building leaders and teachers have received professional development around the District instructional Look-Fors (Learning Targets, Higher Order Questions, Student Engagement, Checks for Understanding, and Differentiated Instruction). Learning Walks have been done by consultants from PLC Associates and building leaders to monitor the implementation of the modules and the professional development. There continues to be inconsistencies across the District in implementation of the curriculum including pacing and level of rigor. The DTSDE support visits and SCEPs reflect the need for timely, actionable feedback on teacher lesson planning. The current lesson planning does not reflect rigorous expectations aligned to the expectations of the CCLS for all students because all teachers are not receiving and acting on timely, actionable feedback. There is a need for the District to monitor the implementation of curriculum more closely in all content areas and to provide feedback to building leaders to ensure a guaranteed, viable curriculum that is vertically aligned for all students.</t>
  </si>
  <si>
    <t>By June 2019, the Assistant Superintendent for Curriculum and Instruction will monitor the implementation of the identified curricula (Math, Science, ELA and Social Studies) so that 100% of the buildings will operationalize these guaranteed, viable curriculums with fidelity for all students, measured by content specific rubrics.</t>
  </si>
  <si>
    <r>
      <t xml:space="preserve">District leaders will work with school leaders, by band (K-3, 4-6, 7-8, and 9-12), during summer weeks to populate an instructional schedule template reflecting curriculum expectations </t>
    </r>
    <r>
      <rPr>
        <b/>
        <sz val="11"/>
        <color rgb="FF000000"/>
        <rFont val="Calibri"/>
        <family val="2"/>
        <scheme val="minor"/>
      </rPr>
      <t xml:space="preserve">Responsible: </t>
    </r>
    <r>
      <rPr>
        <sz val="11"/>
        <color rgb="FF000000"/>
        <rFont val="Calibri"/>
        <family val="2"/>
        <scheme val="minor"/>
      </rPr>
      <t xml:space="preserve">District leaders </t>
    </r>
    <r>
      <rPr>
        <b/>
        <sz val="11"/>
        <color rgb="FF000000"/>
        <rFont val="Calibri"/>
        <family val="2"/>
        <scheme val="minor"/>
      </rPr>
      <t xml:space="preserve">Participants: </t>
    </r>
    <r>
      <rPr>
        <sz val="11"/>
        <color rgb="FF000000"/>
        <rFont val="Calibri"/>
        <family val="2"/>
        <scheme val="minor"/>
      </rPr>
      <t xml:space="preserve">Building leaders </t>
    </r>
    <r>
      <rPr>
        <b/>
        <sz val="11"/>
        <color rgb="FF000000"/>
        <rFont val="Calibri"/>
        <family val="2"/>
        <scheme val="minor"/>
      </rPr>
      <t>Frequency: S</t>
    </r>
    <r>
      <rPr>
        <sz val="11"/>
        <color rgb="FF000000"/>
        <rFont val="Calibri"/>
        <family val="2"/>
        <scheme val="minor"/>
      </rPr>
      <t xml:space="preserve">everal meetings </t>
    </r>
    <r>
      <rPr>
        <b/>
        <sz val="11"/>
        <color rgb="FF000000"/>
        <rFont val="Calibri"/>
        <family val="2"/>
        <scheme val="minor"/>
      </rPr>
      <t xml:space="preserve">Intended Outcome: </t>
    </r>
    <r>
      <rPr>
        <sz val="11"/>
        <color rgb="FF000000"/>
        <rFont val="Calibri"/>
        <family val="2"/>
        <scheme val="minor"/>
      </rPr>
      <t xml:space="preserve">shared understanding of curriculum pacing. </t>
    </r>
  </si>
  <si>
    <r>
      <t xml:space="preserve">Assistant Superintendent of Curriculum and Instruction and K-8 Building leaders will work collaboratively to design continued professional learning opportunities supporting the implementation of ELA and mathematics curriculum </t>
    </r>
    <r>
      <rPr>
        <b/>
        <sz val="11"/>
        <color rgb="FF000000"/>
        <rFont val="Calibri"/>
        <family val="2"/>
        <scheme val="minor"/>
      </rPr>
      <t xml:space="preserve">Responsible: </t>
    </r>
    <r>
      <rPr>
        <sz val="11"/>
        <color rgb="FF000000"/>
        <rFont val="Calibri"/>
        <family val="2"/>
        <scheme val="minor"/>
      </rPr>
      <t xml:space="preserve">Assistant Superintendent and K-8 Building Leaders </t>
    </r>
    <r>
      <rPr>
        <b/>
        <sz val="11"/>
        <color rgb="FF000000"/>
        <rFont val="Calibri"/>
        <family val="2"/>
        <scheme val="minor"/>
      </rPr>
      <t xml:space="preserve">Participants: </t>
    </r>
    <r>
      <rPr>
        <sz val="11"/>
        <color rgb="FF000000"/>
        <rFont val="Calibri"/>
        <family val="2"/>
        <scheme val="minor"/>
      </rPr>
      <t xml:space="preserve">K-8 Building leaders and teachers </t>
    </r>
    <r>
      <rPr>
        <b/>
        <sz val="11"/>
        <color rgb="FF000000"/>
        <rFont val="Calibri"/>
        <family val="2"/>
        <scheme val="minor"/>
      </rPr>
      <t>Frequency: O</t>
    </r>
    <r>
      <rPr>
        <sz val="11"/>
        <color rgb="FF000000"/>
        <rFont val="Calibri"/>
        <family val="2"/>
        <scheme val="minor"/>
      </rPr>
      <t xml:space="preserve">ngoing </t>
    </r>
    <r>
      <rPr>
        <b/>
        <sz val="11"/>
        <color rgb="FF000000"/>
        <rFont val="Calibri"/>
        <family val="2"/>
        <scheme val="minor"/>
      </rPr>
      <t>Intended Outcome:</t>
    </r>
    <r>
      <rPr>
        <sz val="11"/>
        <color rgb="FF000000"/>
        <rFont val="Calibri"/>
        <family val="2"/>
        <scheme val="minor"/>
      </rPr>
      <t xml:space="preserve"> To strengthen teacher content knowledge and content pedagogy  to ensure the implementation with fidelity.</t>
    </r>
  </si>
  <si>
    <r>
      <t xml:space="preserve">Assistant Superintendent of Curriculum and Instruction and K-8 Building leader will create and share with teachers a K-8 ELA and mathematics curriculum calendar that paces the curriculum to include: monthly module and skill expectations, common interim assessments, and professional development supports </t>
    </r>
    <r>
      <rPr>
        <b/>
        <sz val="11"/>
        <color rgb="FF000000"/>
        <rFont val="Calibri"/>
        <family val="2"/>
        <scheme val="minor"/>
      </rPr>
      <t xml:space="preserve">Responsible: </t>
    </r>
    <r>
      <rPr>
        <sz val="11"/>
        <color rgb="FF000000"/>
        <rFont val="Calibri"/>
        <family val="2"/>
        <scheme val="minor"/>
      </rPr>
      <t xml:space="preserve">Assistant Superintendent, K-8 Building Principals </t>
    </r>
    <r>
      <rPr>
        <b/>
        <sz val="11"/>
        <color rgb="FF000000"/>
        <rFont val="Calibri"/>
        <family val="2"/>
        <scheme val="minor"/>
      </rPr>
      <t xml:space="preserve">Participants:  </t>
    </r>
    <r>
      <rPr>
        <sz val="11"/>
        <color rgb="FF000000"/>
        <rFont val="Calibri"/>
        <family val="2"/>
        <scheme val="minor"/>
      </rPr>
      <t>Assistant Superintendent, K-8 Building Principals</t>
    </r>
    <r>
      <rPr>
        <b/>
        <sz val="11"/>
        <color rgb="FF000000"/>
        <rFont val="Calibri"/>
        <family val="2"/>
        <scheme val="minor"/>
      </rPr>
      <t xml:space="preserve"> Frequency: S</t>
    </r>
    <r>
      <rPr>
        <sz val="11"/>
        <color rgb="FF000000"/>
        <rFont val="Calibri"/>
        <family val="2"/>
        <scheme val="minor"/>
      </rPr>
      <t xml:space="preserve">everal meetings </t>
    </r>
    <r>
      <rPr>
        <b/>
        <sz val="11"/>
        <color rgb="FF000000"/>
        <rFont val="Calibri"/>
        <family val="2"/>
        <scheme val="minor"/>
      </rPr>
      <t xml:space="preserve">Intended Outcome: </t>
    </r>
    <r>
      <rPr>
        <sz val="11"/>
        <color rgb="FF000000"/>
        <rFont val="Calibri"/>
        <family val="2"/>
        <scheme val="minor"/>
      </rPr>
      <t>To ensure that the curriculum is implemented with fidelity across the district.</t>
    </r>
  </si>
  <si>
    <t xml:space="preserve">In the 2017-18 school year, the District established a goal for the implementation of  the District instructional Look-Fors (Learning Targets, Higher Order Questions, Student Engagement, Checks for Understanding, and Differentiated Instruction) in all K-12 classrooms. The support visit teams' classroom visits indicated a wide disparity in the quality and alignment of learning targets to tasks and assessments across grades and subject areas.  While the District has communicated an expectation for explicit teaching, the process in its entirety, which includes teacher modeling, guided practice, and independent practice, is not yet used by all teachers with fidelity across all schools to effectively support and assess student learning. Reviewers also noted that considerable classroom instruction remains largely teacher-directed, although work on engagement strategies is becoming more evident in teacher practice. The District-led support visit also indicated there are few incidences of differentiated instruction to meet the needs of all students.  There is a need for the District to support school leaders to ensure that instructional practices and lessons are implemented consistently and with fidelity to these essential elements: aligned to the Common Core Learning Standards, learning targets aligned to task and assessments, higher order thinking skills, engagement strategies and  differentiated instruction to meet individual student and small group needs. </t>
  </si>
  <si>
    <r>
      <t xml:space="preserve">The Superintendent and Assistant Superintendent for Curriculum and Instruction will develop the 2018-2019 Professional Development calendar with PLC Associates so school leaders, teachers and District Cabinet members will receive targeted professional development in the areas of student ownership of learning, engagement, differentiation, higher-order thinking (Depth of Knowledge), and formative assessment for deep implementation of explicit instructional strategies in all classrooms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 xml:space="preserve">Assistant Superintendent with all consultants to the District </t>
    </r>
    <r>
      <rPr>
        <b/>
        <sz val="11"/>
        <color theme="1"/>
        <rFont val="Calibri"/>
        <family val="2"/>
        <scheme val="minor"/>
      </rPr>
      <t xml:space="preserve">Frequency: </t>
    </r>
    <r>
      <rPr>
        <sz val="11"/>
        <color theme="1"/>
        <rFont val="Calibri"/>
        <family val="2"/>
        <scheme val="minor"/>
      </rPr>
      <t xml:space="preserve">Once </t>
    </r>
    <r>
      <rPr>
        <b/>
        <sz val="11"/>
        <color theme="1"/>
        <rFont val="Calibri"/>
        <family val="2"/>
        <scheme val="minor"/>
      </rPr>
      <t xml:space="preserve">Intended Outcome: </t>
    </r>
    <r>
      <rPr>
        <sz val="11"/>
        <color theme="1"/>
        <rFont val="Calibri"/>
        <family val="2"/>
        <scheme val="minor"/>
      </rPr>
      <t>To ensure a schedule of regular professional development to support school leaders, District Cabinet members, and teachers in the implementation of District-identified instructional initiatives.</t>
    </r>
  </si>
  <si>
    <r>
      <t xml:space="preserve">The Assistant Superintendent will develop a calendar of Principals' Meetings focused on professional development in support of the District-identified instructional practices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School leaders, school leadership teams and Cabinet members</t>
    </r>
    <r>
      <rPr>
        <b/>
        <sz val="11"/>
        <color theme="1"/>
        <rFont val="Calibri"/>
        <family val="2"/>
        <scheme val="minor"/>
      </rPr>
      <t xml:space="preserve"> Frequency:</t>
    </r>
    <r>
      <rPr>
        <sz val="11"/>
        <color theme="1"/>
        <rFont val="Calibri"/>
        <family val="2"/>
        <scheme val="minor"/>
      </rPr>
      <t xml:space="preserve"> Ongoing </t>
    </r>
    <r>
      <rPr>
        <b/>
        <sz val="11"/>
        <color theme="1"/>
        <rFont val="Calibri"/>
        <family val="2"/>
        <scheme val="minor"/>
      </rPr>
      <t>Intended Outcomes</t>
    </r>
    <r>
      <rPr>
        <sz val="11"/>
        <color theme="1"/>
        <rFont val="Calibri"/>
        <family val="2"/>
        <scheme val="minor"/>
      </rPr>
      <t>: To ensure common understanding and calibration of the expectations for rigor and quality of instructional practices.</t>
    </r>
  </si>
  <si>
    <t>The District drafted an RtI Plan during the 2017-18 school year. However, this plan was not finalized or shared with the high school leaders for implementation. In the 2018-19 Middle School SCEP, it was identified the need for a more systematic process and communication of roles and responsibilities for full implementation of an behavioral RtI plan. The District-Led support visits indicated that the middle school leadership, Student Support Services and faculty should add a second tier to the Response to Intervention (RtI) system.  Currently, there is inconsistent understanding across the District relative to the root causes of behavioral needs and interventions to address those needs. In order to ensure the social, emotional, learning and academic needs of all students are met, the District needs to refine and share a formal District-wide RTI written plan which supports and sustains student social emotional learning and academic success.  This plan should be based upon research-based best practices in order to better understand the SEDH needs and behaviors and their root causes and include a monitoring system to assess the impact of the program.</t>
  </si>
  <si>
    <r>
      <t xml:space="preserve">The District will review the District RtI Plans and make additions as needed to identify tiered supports, identification processes and monitoring for SEDH and  attendance support in order to support schools to address student risk-factors impacting their academic success in school </t>
    </r>
    <r>
      <rPr>
        <b/>
        <sz val="11"/>
        <color theme="1"/>
        <rFont val="Calibri"/>
        <family val="2"/>
        <scheme val="minor"/>
      </rPr>
      <t xml:space="preserve">Responsible:  </t>
    </r>
    <r>
      <rPr>
        <sz val="11"/>
        <color theme="1"/>
        <rFont val="Calibri"/>
        <family val="2"/>
        <scheme val="minor"/>
      </rPr>
      <t>Assistant Superintendent for Instruction and Director of Special Education</t>
    </r>
    <r>
      <rPr>
        <b/>
        <sz val="11"/>
        <color theme="1"/>
        <rFont val="Calibri"/>
        <family val="2"/>
        <scheme val="minor"/>
      </rPr>
      <t xml:space="preserve"> Participants: </t>
    </r>
    <r>
      <rPr>
        <sz val="11"/>
        <color theme="1"/>
        <rFont val="Calibri"/>
        <family val="2"/>
        <scheme val="minor"/>
      </rPr>
      <t xml:space="preserve">Assistant Superintendent for Instruction, Director of Special Education and building leaders </t>
    </r>
    <r>
      <rPr>
        <b/>
        <sz val="11"/>
        <color theme="1"/>
        <rFont val="Calibri"/>
        <family val="2"/>
        <scheme val="minor"/>
      </rPr>
      <t xml:space="preserve">Frequency: </t>
    </r>
    <r>
      <rPr>
        <sz val="11"/>
        <color theme="1"/>
        <rFont val="Calibri"/>
        <family val="2"/>
        <scheme val="minor"/>
      </rPr>
      <t xml:space="preserve">Several meetings </t>
    </r>
    <r>
      <rPr>
        <b/>
        <sz val="11"/>
        <color theme="1"/>
        <rFont val="Calibri"/>
        <family val="2"/>
        <scheme val="minor"/>
      </rPr>
      <t xml:space="preserve">Intended Outcome: </t>
    </r>
    <r>
      <rPr>
        <sz val="11"/>
        <color theme="1"/>
        <rFont val="Calibri"/>
        <family val="2"/>
        <scheme val="minor"/>
      </rPr>
      <t>To ensure a consistent process in place to address risk factors for students.</t>
    </r>
  </si>
  <si>
    <r>
      <t xml:space="preserve">The District leaders will develop/identify  protocols for collection and monitoring of building-level SEDH data (attendance, discipline, suspension, CSE referrals, credit accrual, etc.) that is broken down by grade level and sub-groups in order to address and intervene when individual or larger group data indicates a response to improve SEDH and correlated  student achievement </t>
    </r>
    <r>
      <rPr>
        <b/>
        <sz val="11"/>
        <color theme="1"/>
        <rFont val="Calibri"/>
        <family val="2"/>
        <scheme val="minor"/>
      </rPr>
      <t xml:space="preserve">Responsible: </t>
    </r>
    <r>
      <rPr>
        <sz val="11"/>
        <color theme="1"/>
        <rFont val="Calibri"/>
        <family val="2"/>
        <scheme val="minor"/>
      </rPr>
      <t xml:space="preserve">Assistant Superintendent for Instruction and Director of Special Education </t>
    </r>
    <r>
      <rPr>
        <b/>
        <sz val="11"/>
        <color theme="1"/>
        <rFont val="Calibri"/>
        <family val="2"/>
        <scheme val="minor"/>
      </rPr>
      <t xml:space="preserve">Participants: </t>
    </r>
    <r>
      <rPr>
        <sz val="11"/>
        <color theme="1"/>
        <rFont val="Calibri"/>
        <family val="2"/>
        <scheme val="minor"/>
      </rPr>
      <t xml:space="preserve">Assistant Superintendent for Instruction, Director of Special Education, building leaders and leadership teams </t>
    </r>
    <r>
      <rPr>
        <b/>
        <sz val="11"/>
        <color theme="1"/>
        <rFont val="Calibri"/>
        <family val="2"/>
        <scheme val="minor"/>
      </rPr>
      <t>Frequency:</t>
    </r>
    <r>
      <rPr>
        <sz val="11"/>
        <color theme="1"/>
        <rFont val="Calibri"/>
        <family val="2"/>
        <scheme val="minor"/>
      </rPr>
      <t xml:space="preserve"> Monthly </t>
    </r>
    <r>
      <rPr>
        <b/>
        <sz val="11"/>
        <color theme="1"/>
        <rFont val="Calibri"/>
        <family val="2"/>
        <scheme val="minor"/>
      </rPr>
      <t xml:space="preserve">Intended Outcome: </t>
    </r>
    <r>
      <rPr>
        <sz val="11"/>
        <color theme="1"/>
        <rFont val="Calibri"/>
        <family val="2"/>
        <scheme val="minor"/>
      </rPr>
      <t>To monitor and adjust resources to buildings to support SEDH programs.</t>
    </r>
  </si>
  <si>
    <r>
      <t xml:space="preserve">The Assistant Superintendent for Curriculum and Instruction, the Director for Special Education and school leaders will  quarterly review internal school and  external agency evidence of impact supporting students at-risk in order to make necessary collaborative adjustments to increase effectiveness </t>
    </r>
    <r>
      <rPr>
        <b/>
        <sz val="11"/>
        <color theme="1"/>
        <rFont val="Calibri"/>
        <family val="2"/>
        <scheme val="minor"/>
      </rPr>
      <t xml:space="preserve">Responsible: </t>
    </r>
    <r>
      <rPr>
        <sz val="11"/>
        <color theme="1"/>
        <rFont val="Calibri"/>
        <family val="2"/>
        <scheme val="minor"/>
      </rPr>
      <t xml:space="preserve">Assistant Superintendent for Instruction and Director of Special Education </t>
    </r>
    <r>
      <rPr>
        <b/>
        <sz val="11"/>
        <color theme="1"/>
        <rFont val="Calibri"/>
        <family val="2"/>
        <scheme val="minor"/>
      </rPr>
      <t xml:space="preserve">Participants: </t>
    </r>
    <r>
      <rPr>
        <sz val="11"/>
        <color theme="1"/>
        <rFont val="Calibri"/>
        <family val="2"/>
        <scheme val="minor"/>
      </rPr>
      <t xml:space="preserve">Community partners and Assistant Superintendent for Instruction and Director of Special Education </t>
    </r>
    <r>
      <rPr>
        <b/>
        <sz val="11"/>
        <color theme="1"/>
        <rFont val="Calibri"/>
        <family val="2"/>
        <scheme val="minor"/>
      </rPr>
      <t xml:space="preserve">Frequency: </t>
    </r>
    <r>
      <rPr>
        <sz val="11"/>
        <color theme="1"/>
        <rFont val="Calibri"/>
        <family val="2"/>
        <scheme val="minor"/>
      </rPr>
      <t xml:space="preserve">Quarterly </t>
    </r>
    <r>
      <rPr>
        <b/>
        <sz val="11"/>
        <color theme="1"/>
        <rFont val="Calibri"/>
        <family val="2"/>
        <scheme val="minor"/>
      </rPr>
      <t xml:space="preserve">Intended Outcome: </t>
    </r>
    <r>
      <rPr>
        <sz val="11"/>
        <color theme="1"/>
        <rFont val="Calibri"/>
        <family val="2"/>
        <scheme val="minor"/>
      </rPr>
      <t>Increase the effectiveness of supports internally and externally.</t>
    </r>
  </si>
  <si>
    <t>During the District-Led support visit, regular parent involvement and communication was identified as a concern that all school leaders continue to work on. One of the areas identified was the difficulty in clear communication to parents. Parents in focus groups said they do not always receive clear communications from schools (ex., report cards and assessment information). A culture of partnership between school and family needs to be strengthened through opportunities to educate families on strategies to best support their children through a variety of venues. There is a need for consistent, sustained interaction between school and home.</t>
  </si>
  <si>
    <r>
      <t xml:space="preserve">The Assistant Superintendent working with building leaders will plan and implement parent workshops to support understanding of the ELA, Math, and Science curriculum as well as the principles of efficacy being implemented at all schools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 xml:space="preserve">Assistant Superintendent, building leaders, parents </t>
    </r>
    <r>
      <rPr>
        <b/>
        <sz val="11"/>
        <color theme="1"/>
        <rFont val="Calibri"/>
        <family val="2"/>
        <scheme val="minor"/>
      </rPr>
      <t xml:space="preserve">Frequency: </t>
    </r>
    <r>
      <rPr>
        <sz val="11"/>
        <color theme="1"/>
        <rFont val="Calibri"/>
        <family val="2"/>
        <scheme val="minor"/>
      </rPr>
      <t xml:space="preserve">Multiple times throughout the year </t>
    </r>
    <r>
      <rPr>
        <b/>
        <sz val="11"/>
        <color theme="1"/>
        <rFont val="Calibri"/>
        <family val="2"/>
        <scheme val="minor"/>
      </rPr>
      <t xml:space="preserve">Intended Outcome: </t>
    </r>
    <r>
      <rPr>
        <sz val="11"/>
        <color theme="1"/>
        <rFont val="Calibri"/>
        <family val="2"/>
        <scheme val="minor"/>
      </rPr>
      <t xml:space="preserve">To increase parent understanding and partnership in their students' learning. </t>
    </r>
  </si>
  <si>
    <r>
      <t xml:space="preserve">The Superintendent and District Cabinet will analyze data relative to website usage, parent surveys, attendance at school functions, etc. to plan strategies for strengthening communication and involvement of parents in District activities </t>
    </r>
    <r>
      <rPr>
        <b/>
        <sz val="11"/>
        <color theme="1"/>
        <rFont val="Calibri"/>
        <family val="2"/>
        <scheme val="minor"/>
      </rPr>
      <t xml:space="preserve">Responsible: </t>
    </r>
    <r>
      <rPr>
        <sz val="11"/>
        <color theme="1"/>
        <rFont val="Calibri"/>
        <family val="2"/>
        <scheme val="minor"/>
      </rPr>
      <t xml:space="preserve">Assistant Superintendent and Cabinet </t>
    </r>
    <r>
      <rPr>
        <b/>
        <sz val="11"/>
        <color theme="1"/>
        <rFont val="Calibri"/>
        <family val="2"/>
        <scheme val="minor"/>
      </rPr>
      <t xml:space="preserve">Participants: </t>
    </r>
    <r>
      <rPr>
        <sz val="11"/>
        <color theme="1"/>
        <rFont val="Calibri"/>
        <family val="2"/>
        <scheme val="minor"/>
      </rPr>
      <t xml:space="preserve">Cabinet and building leaders </t>
    </r>
    <r>
      <rPr>
        <b/>
        <sz val="11"/>
        <color theme="1"/>
        <rFont val="Calibri"/>
        <family val="2"/>
        <scheme val="minor"/>
      </rPr>
      <t xml:space="preserve">Frequency: </t>
    </r>
    <r>
      <rPr>
        <sz val="11"/>
        <color theme="1"/>
        <rFont val="Calibri"/>
        <family val="2"/>
        <scheme val="minor"/>
      </rPr>
      <t xml:space="preserve">Quarterly </t>
    </r>
    <r>
      <rPr>
        <b/>
        <sz val="11"/>
        <color theme="1"/>
        <rFont val="Calibri"/>
        <family val="2"/>
        <scheme val="minor"/>
      </rPr>
      <t xml:space="preserve">Intended Outcome: </t>
    </r>
    <r>
      <rPr>
        <sz val="11"/>
        <color theme="1"/>
        <rFont val="Calibri"/>
        <family val="2"/>
        <scheme val="minor"/>
      </rPr>
      <t>To increase active parent involvement within the District.</t>
    </r>
  </si>
  <si>
    <r>
      <t xml:space="preserve">Assistant Superintendent  and high school building leaders will work with together to plan, communicate and implement parent workshops to support understanding of changes to the curriculum in Math, ELA, Science and Social Studies as well as the principles of efficacy being implemented </t>
    </r>
    <r>
      <rPr>
        <b/>
        <sz val="11"/>
        <color theme="1"/>
        <rFont val="Calibri"/>
        <family val="2"/>
        <scheme val="minor"/>
      </rPr>
      <t xml:space="preserve">Responsible: </t>
    </r>
    <r>
      <rPr>
        <sz val="11"/>
        <color theme="1"/>
        <rFont val="Calibri"/>
        <family val="2"/>
        <scheme val="minor"/>
      </rPr>
      <t xml:space="preserve">Assistant Superintendent </t>
    </r>
    <r>
      <rPr>
        <b/>
        <sz val="11"/>
        <color theme="1"/>
        <rFont val="Calibri"/>
        <family val="2"/>
        <scheme val="minor"/>
      </rPr>
      <t xml:space="preserve">Participants: </t>
    </r>
    <r>
      <rPr>
        <sz val="11"/>
        <color theme="1"/>
        <rFont val="Calibri"/>
        <family val="2"/>
        <scheme val="minor"/>
      </rPr>
      <t>Assistant Superintendent, building leaders, parents</t>
    </r>
    <r>
      <rPr>
        <b/>
        <sz val="11"/>
        <color theme="1"/>
        <rFont val="Calibri"/>
        <family val="2"/>
        <scheme val="minor"/>
      </rPr>
      <t xml:space="preserve"> Frequency: </t>
    </r>
    <r>
      <rPr>
        <sz val="11"/>
        <color theme="1"/>
        <rFont val="Calibri"/>
        <family val="2"/>
        <scheme val="minor"/>
      </rPr>
      <t xml:space="preserve">Multiple times/year </t>
    </r>
    <r>
      <rPr>
        <b/>
        <sz val="11"/>
        <color theme="1"/>
        <rFont val="Calibri"/>
        <family val="2"/>
        <scheme val="minor"/>
      </rPr>
      <t xml:space="preserve">Intended Outcome: </t>
    </r>
    <r>
      <rPr>
        <sz val="11"/>
        <color theme="1"/>
        <rFont val="Calibri"/>
        <family val="2"/>
        <scheme val="minor"/>
      </rPr>
      <t>to increase parent understanding and partnership in their students' learning.</t>
    </r>
  </si>
  <si>
    <t>Mike Rydell</t>
  </si>
  <si>
    <t>Nick Pantaleone</t>
  </si>
  <si>
    <t>Meagan Sullivan</t>
  </si>
  <si>
    <t>Jean Lain</t>
  </si>
  <si>
    <t>Anthony Lazzaro</t>
  </si>
  <si>
    <t>Brett Cancredi</t>
  </si>
  <si>
    <t>ASK Principal</t>
  </si>
  <si>
    <t>Jared Kahmar</t>
  </si>
  <si>
    <t>HBE Principal</t>
  </si>
  <si>
    <t>Dr. Deana Stevenson</t>
  </si>
  <si>
    <t>Consultant/PLC Associates Facilitator</t>
  </si>
  <si>
    <t>ASK Library</t>
  </si>
  <si>
    <t>HBE Library</t>
  </si>
  <si>
    <t>HS Library</t>
  </si>
  <si>
    <t>MS Library</t>
  </si>
  <si>
    <t xml:space="preserve">The goal for the economically disadvantaged subgroup is from the current 74 to the New York cut score of 5%.  The goals for the special education subgroup is from the current 39.5 to5%.  </t>
  </si>
  <si>
    <t>President B.O.E.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</si>
</sst>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mmmm\ d\,\ yyyy;@"/>
    <numFmt numFmtId="166" formatCode="&quot;$&quot;#,##0"/>
  </numFmts>
  <fonts count="46">
    <font>
      <sz val="11"/>
      <color theme="1"/>
      <name val="Calibri"/>
      <family val="2"/>
      <scheme val="minor"/>
    </font>
    <font>
      <sz val="10"/>
      <name val="Arial"/>
      <family val="2"/>
    </font>
    <font>
      <b/>
      <sz val="10"/>
      <name val="Arial"/>
      <family val="2"/>
    </font>
    <font>
      <sz val="10"/>
      <name val="Verdana"/>
      <family val="2"/>
    </font>
    <font>
      <sz val="10"/>
      <name val="Arial"/>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u/>
      <sz val="11"/>
      <color theme="1"/>
      <name val="Calibri"/>
      <family val="2"/>
      <scheme val="minor"/>
    </font>
    <font>
      <b/>
      <sz val="11"/>
      <name val="Calibri"/>
      <family val="2"/>
      <scheme val="minor"/>
    </font>
    <font>
      <b/>
      <u/>
      <sz val="11"/>
      <color indexed="8"/>
      <name val="Calibri"/>
      <family val="2"/>
    </font>
    <font>
      <b/>
      <u/>
      <sz val="11"/>
      <color rgb="FFFF0000"/>
      <name val="Calibri"/>
      <family val="2"/>
      <scheme val="minor"/>
    </font>
    <font>
      <b/>
      <u/>
      <sz val="11"/>
      <color indexed="10"/>
      <name val="Calibri"/>
      <family val="2"/>
    </font>
    <font>
      <b/>
      <sz val="20"/>
      <color rgb="FFFF0000"/>
      <name val="Calibri"/>
      <family val="2"/>
      <scheme val="minor"/>
    </font>
    <font>
      <b/>
      <sz val="18"/>
      <color rgb="FFFF0000"/>
      <name val="Calibri"/>
      <family val="2"/>
      <scheme val="minor"/>
    </font>
    <font>
      <sz val="18"/>
      <color rgb="FFFF0000"/>
      <name val="Calibri"/>
      <family val="2"/>
      <scheme val="minor"/>
    </font>
    <font>
      <sz val="11"/>
      <name val="Calibri"/>
      <family val="2"/>
      <scheme val="minor"/>
    </font>
    <font>
      <b/>
      <u/>
      <sz val="20"/>
      <color rgb="FFFF0000"/>
      <name val="Calibri"/>
      <family val="2"/>
      <scheme val="minor"/>
    </font>
    <font>
      <u/>
      <sz val="11"/>
      <color theme="10"/>
      <name val="Calibri"/>
      <family val="2"/>
      <scheme val="minor"/>
    </font>
    <font>
      <sz val="11"/>
      <color rgb="FF000000"/>
      <name val="Calibri"/>
      <family val="2"/>
    </font>
    <font>
      <b/>
      <sz val="11"/>
      <color rgb="FF000000"/>
      <name val="Calibri"/>
      <family val="2"/>
    </font>
    <font>
      <i/>
      <sz val="11"/>
      <color rgb="FF000000"/>
      <name val="Calibri"/>
      <family val="2"/>
    </font>
    <font>
      <b/>
      <sz val="11"/>
      <name val="Calibri"/>
      <family val="2"/>
    </font>
    <font>
      <sz val="11"/>
      <name val="Calibri"/>
      <family val="2"/>
    </font>
    <font>
      <b/>
      <sz val="11"/>
      <color rgb="FF000000"/>
      <name val="Calibri"/>
      <family val="2"/>
      <scheme val="minor"/>
    </font>
    <font>
      <sz val="11"/>
      <color rgb="FF000000"/>
      <name val="Calibri"/>
      <family val="2"/>
      <scheme val="minor"/>
    </font>
    <font>
      <b/>
      <sz val="10"/>
      <color rgb="FF000000"/>
      <name val="Calibri"/>
      <family val="2"/>
    </font>
    <font>
      <sz val="10"/>
      <color rgb="FF000000"/>
      <name val="Calibri"/>
      <family val="2"/>
    </font>
    <font>
      <sz val="11"/>
      <color theme="1"/>
      <name val="Calibri (Body)"/>
    </font>
    <font>
      <b/>
      <sz val="10"/>
      <color rgb="FF000000"/>
      <name val="Calibri (Body)"/>
    </font>
    <font>
      <sz val="10"/>
      <color rgb="FF000000"/>
      <name val="Calibri (Body)"/>
    </font>
    <font>
      <b/>
      <i/>
      <sz val="11"/>
      <color theme="1"/>
      <name val="Bradley Hand ITC"/>
      <family val="4"/>
    </font>
    <font>
      <b/>
      <i/>
      <sz val="14"/>
      <color theme="1"/>
      <name val="Bradley Hand ITC"/>
      <family val="4"/>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ECEE9"/>
        <bgColor indexed="64"/>
      </patternFill>
    </fill>
    <fill>
      <patternFill patternType="solid">
        <fgColor rgb="FFFFFFCC"/>
        <bgColor rgb="FFFFFFCC"/>
      </patternFill>
    </fill>
    <fill>
      <patternFill patternType="solid">
        <fgColor rgb="FFFFFFCC"/>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4" fillId="0" borderId="0"/>
    <xf numFmtId="0" fontId="7" fillId="0" borderId="0"/>
    <xf numFmtId="0" fontId="6" fillId="0" borderId="0"/>
    <xf numFmtId="0" fontId="31" fillId="0" borderId="0" applyNumberFormat="0" applyFill="0" applyBorder="0" applyAlignment="0" applyProtection="0"/>
    <xf numFmtId="0" fontId="32" fillId="0" borderId="0"/>
  </cellStyleXfs>
  <cellXfs count="184">
    <xf numFmtId="0" fontId="0" fillId="0" borderId="0" xfId="0"/>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5" xfId="2" applyFill="1" applyBorder="1" applyAlignment="1">
      <alignment wrapText="1"/>
    </xf>
    <xf numFmtId="0" fontId="1" fillId="0" borderId="1" xfId="2" applyBorder="1" applyAlignment="1">
      <alignment horizontal="center" wrapText="1"/>
    </xf>
    <xf numFmtId="2" fontId="1" fillId="0" borderId="1" xfId="2" applyNumberFormat="1" applyFill="1" applyBorder="1" applyAlignment="1">
      <alignment horizontal="center" wrapText="1"/>
    </xf>
    <xf numFmtId="0" fontId="1" fillId="0" borderId="1" xfId="2" applyFill="1" applyBorder="1" applyAlignment="1">
      <alignment horizontal="center" wrapText="1"/>
    </xf>
    <xf numFmtId="0" fontId="1" fillId="0" borderId="0" xfId="2" applyFill="1" applyBorder="1" applyAlignment="1">
      <alignment horizontal="center" wrapText="1"/>
    </xf>
    <xf numFmtId="0" fontId="3" fillId="0" borderId="1" xfId="2" applyFont="1" applyBorder="1" applyAlignment="1">
      <alignment horizontal="center" wrapText="1"/>
    </xf>
    <xf numFmtId="0" fontId="1" fillId="0" borderId="0" xfId="2" applyAlignment="1">
      <alignment wrapText="1"/>
    </xf>
    <xf numFmtId="0" fontId="1" fillId="0" borderId="4" xfId="2" applyBorder="1" applyAlignment="1">
      <alignment horizontal="center"/>
    </xf>
    <xf numFmtId="0" fontId="1" fillId="0" borderId="1" xfId="2" applyBorder="1" applyAlignment="1">
      <alignment horizontal="center"/>
    </xf>
    <xf numFmtId="164" fontId="1" fillId="0" borderId="1" xfId="2" applyNumberFormat="1" applyBorder="1" applyAlignment="1">
      <alignment horizontal="center"/>
    </xf>
    <xf numFmtId="164" fontId="1" fillId="0" borderId="0" xfId="2" applyNumberFormat="1" applyBorder="1" applyAlignment="1">
      <alignment horizontal="center"/>
    </xf>
    <xf numFmtId="0" fontId="3" fillId="0" borderId="1" xfId="2" applyFont="1" applyBorder="1" applyAlignment="1">
      <alignment horizontal="center"/>
    </xf>
    <xf numFmtId="9" fontId="3" fillId="0" borderId="1" xfId="2" applyNumberFormat="1" applyFont="1" applyBorder="1" applyAlignment="1">
      <alignment horizontal="center"/>
    </xf>
    <xf numFmtId="0" fontId="1" fillId="0" borderId="1" xfId="2" applyBorder="1"/>
    <xf numFmtId="164" fontId="1" fillId="0" borderId="4" xfId="2" applyNumberFormat="1" applyBorder="1" applyAlignment="1">
      <alignment horizontal="center"/>
    </xf>
    <xf numFmtId="0" fontId="1" fillId="0" borderId="6" xfId="2" applyFill="1" applyBorder="1"/>
    <xf numFmtId="2" fontId="1" fillId="0" borderId="0" xfId="2" applyNumberFormat="1"/>
    <xf numFmtId="0" fontId="1" fillId="0" borderId="0" xfId="2" applyFill="1"/>
    <xf numFmtId="0" fontId="1" fillId="0" borderId="0" xfId="2" applyAlignment="1">
      <alignment horizontal="center"/>
    </xf>
    <xf numFmtId="0" fontId="0" fillId="0" borderId="0" xfId="0" applyAlignment="1">
      <alignment wrapText="1"/>
    </xf>
    <xf numFmtId="0" fontId="0" fillId="4"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10" fillId="2" borderId="1" xfId="0" applyFont="1" applyFill="1" applyBorder="1" applyAlignment="1">
      <alignment horizontal="left" vertical="top" wrapText="1"/>
    </xf>
    <xf numFmtId="0" fontId="13" fillId="0" borderId="1" xfId="0" applyFont="1" applyBorder="1" applyAlignment="1">
      <alignment wrapText="1"/>
    </xf>
    <xf numFmtId="49" fontId="14" fillId="4" borderId="1" xfId="0" applyNumberFormat="1" applyFont="1" applyFill="1" applyBorder="1" applyAlignment="1">
      <alignment wrapText="1"/>
    </xf>
    <xf numFmtId="0" fontId="14" fillId="0" borderId="0" xfId="0" applyFont="1" applyAlignment="1">
      <alignment wrapText="1"/>
    </xf>
    <xf numFmtId="49" fontId="14" fillId="4" borderId="1" xfId="0" applyNumberFormat="1" applyFont="1" applyFill="1" applyBorder="1" applyAlignment="1">
      <alignment horizontal="left" wrapText="1"/>
    </xf>
    <xf numFmtId="0" fontId="13" fillId="5" borderId="1" xfId="0" applyFont="1" applyFill="1" applyBorder="1" applyAlignment="1">
      <alignment wrapText="1"/>
    </xf>
    <xf numFmtId="0" fontId="14" fillId="4" borderId="1" xfId="0" applyFont="1" applyFill="1" applyBorder="1" applyAlignment="1">
      <alignment horizontal="left" vertical="top" wrapText="1"/>
    </xf>
    <xf numFmtId="0" fontId="13" fillId="6" borderId="1" xfId="0" applyFont="1" applyFill="1" applyBorder="1" applyAlignment="1">
      <alignment horizontal="center" wrapText="1"/>
    </xf>
    <xf numFmtId="0" fontId="14" fillId="0" borderId="1" xfId="0" applyFont="1" applyBorder="1" applyAlignment="1">
      <alignment wrapText="1"/>
    </xf>
    <xf numFmtId="0" fontId="14" fillId="0" borderId="0" xfId="0" applyFont="1" applyAlignment="1">
      <alignment wrapText="1"/>
    </xf>
    <xf numFmtId="0" fontId="13" fillId="0" borderId="0" xfId="0" applyFont="1" applyAlignment="1">
      <alignment wrapText="1"/>
    </xf>
    <xf numFmtId="49" fontId="14" fillId="0" borderId="0" xfId="0" applyNumberFormat="1" applyFont="1" applyAlignment="1">
      <alignment wrapText="1"/>
    </xf>
    <xf numFmtId="49" fontId="14" fillId="0" borderId="0" xfId="0" applyNumberFormat="1" applyFont="1" applyAlignment="1">
      <alignment horizontal="left" wrapText="1"/>
    </xf>
    <xf numFmtId="0" fontId="0" fillId="0" borderId="0" xfId="0" applyFont="1" applyAlignment="1">
      <alignment wrapText="1"/>
    </xf>
    <xf numFmtId="0" fontId="8" fillId="0" borderId="0" xfId="0" applyFont="1" applyAlignment="1">
      <alignment wrapText="1"/>
    </xf>
    <xf numFmtId="49" fontId="0" fillId="0" borderId="0" xfId="0" applyNumberFormat="1" applyFont="1" applyAlignment="1">
      <alignment horizontal="left" wrapText="1"/>
    </xf>
    <xf numFmtId="0" fontId="8" fillId="2" borderId="1" xfId="0" applyFont="1" applyFill="1" applyBorder="1" applyAlignment="1">
      <alignment horizontal="center" wrapText="1"/>
    </xf>
    <xf numFmtId="49" fontId="8" fillId="2" borderId="1" xfId="0" applyNumberFormat="1" applyFont="1" applyFill="1" applyBorder="1" applyAlignment="1">
      <alignment horizontal="center"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8" fillId="0" borderId="0" xfId="0" applyFont="1" applyBorder="1" applyAlignment="1">
      <alignment horizontal="center" wrapText="1"/>
    </xf>
    <xf numFmtId="0" fontId="8" fillId="6" borderId="1" xfId="0" applyFont="1" applyFill="1" applyBorder="1" applyAlignment="1">
      <alignment horizontal="center" wrapText="1"/>
    </xf>
    <xf numFmtId="165"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0" fillId="0" borderId="0" xfId="0" applyFont="1" applyAlignment="1">
      <alignment horizontal="left" vertical="top" wrapText="1"/>
    </xf>
    <xf numFmtId="0" fontId="22" fillId="4" borderId="1" xfId="0" applyFont="1" applyFill="1" applyBorder="1" applyAlignment="1">
      <alignment horizontal="left" vertical="center" wrapText="1"/>
    </xf>
    <xf numFmtId="0" fontId="0" fillId="0" borderId="0" xfId="0" applyFont="1" applyFill="1" applyAlignment="1">
      <alignment horizontal="left" vertical="top" wrapText="1"/>
    </xf>
    <xf numFmtId="0" fontId="22" fillId="0" borderId="0" xfId="0" applyFont="1" applyFill="1" applyBorder="1" applyAlignment="1">
      <alignment horizontal="left" vertical="center" wrapText="1"/>
    </xf>
    <xf numFmtId="0" fontId="8" fillId="0" borderId="10" xfId="0" applyFont="1" applyBorder="1" applyAlignment="1">
      <alignment horizontal="left" vertical="top" wrapText="1"/>
    </xf>
    <xf numFmtId="0" fontId="0" fillId="0" borderId="0" xfId="0" applyFont="1" applyFill="1" applyBorder="1" applyAlignment="1">
      <alignment horizontal="left" vertical="top" wrapText="1"/>
    </xf>
    <xf numFmtId="0" fontId="8" fillId="0" borderId="0" xfId="0" applyFont="1" applyAlignment="1">
      <alignment horizontal="left" vertical="top" wrapText="1"/>
    </xf>
    <xf numFmtId="0" fontId="8" fillId="0" borderId="10" xfId="0" applyFont="1" applyFill="1" applyBorder="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horizontal="left" wrapText="1"/>
    </xf>
    <xf numFmtId="0" fontId="14" fillId="0" borderId="0" xfId="0" applyFont="1" applyAlignment="1">
      <alignment wrapText="1"/>
    </xf>
    <xf numFmtId="0" fontId="19" fillId="0" borderId="0" xfId="0" applyFont="1" applyAlignment="1">
      <alignment horizontal="center" wrapText="1"/>
    </xf>
    <xf numFmtId="0" fontId="0" fillId="0" borderId="0" xfId="0" applyFont="1" applyAlignment="1">
      <alignment wrapText="1"/>
    </xf>
    <xf numFmtId="0" fontId="8" fillId="2" borderId="1" xfId="0" applyFont="1" applyFill="1" applyBorder="1" applyAlignment="1">
      <alignment horizontal="center" wrapText="1"/>
    </xf>
    <xf numFmtId="0" fontId="0" fillId="0" borderId="0" xfId="0" applyFont="1" applyFill="1" applyAlignment="1">
      <alignment wrapText="1"/>
    </xf>
    <xf numFmtId="0" fontId="8" fillId="2" borderId="1" xfId="0" applyFont="1" applyFill="1" applyBorder="1" applyAlignment="1">
      <alignment horizontal="center"/>
    </xf>
    <xf numFmtId="0" fontId="8" fillId="4" borderId="13" xfId="0" applyFont="1" applyFill="1" applyBorder="1" applyAlignment="1">
      <alignment horizontal="center" vertical="center"/>
    </xf>
    <xf numFmtId="166" fontId="8" fillId="4" borderId="8" xfId="0" applyNumberFormat="1" applyFont="1" applyFill="1" applyBorder="1" applyAlignment="1">
      <alignment horizontal="center" wrapText="1"/>
    </xf>
    <xf numFmtId="0" fontId="8" fillId="3" borderId="11" xfId="0" applyFont="1" applyFill="1" applyBorder="1" applyAlignment="1">
      <alignment horizontal="left"/>
    </xf>
    <xf numFmtId="0" fontId="8" fillId="3" borderId="11" xfId="0" applyFont="1" applyFill="1" applyBorder="1" applyAlignment="1">
      <alignment horizontal="center" vertical="center"/>
    </xf>
    <xf numFmtId="166" fontId="8" fillId="3" borderId="11" xfId="0" applyNumberFormat="1" applyFont="1" applyFill="1" applyBorder="1" applyAlignment="1">
      <alignment horizontal="center" wrapText="1"/>
    </xf>
    <xf numFmtId="0" fontId="0" fillId="4" borderId="1" xfId="0" applyFont="1" applyFill="1" applyBorder="1" applyAlignment="1">
      <alignment horizontal="left"/>
    </xf>
    <xf numFmtId="166" fontId="8" fillId="4" borderId="1" xfId="0" applyNumberFormat="1" applyFont="1" applyFill="1" applyBorder="1" applyAlignment="1">
      <alignment horizontal="center" wrapText="1"/>
    </xf>
    <xf numFmtId="0" fontId="0" fillId="4" borderId="1" xfId="0" applyFont="1" applyFill="1" applyBorder="1" applyAlignment="1">
      <alignment horizontal="center" vertical="center" wrapText="1"/>
    </xf>
    <xf numFmtId="0" fontId="1" fillId="0" borderId="5" xfId="2" applyBorder="1" applyAlignment="1">
      <alignment horizontal="left" wrapText="1"/>
    </xf>
    <xf numFmtId="0" fontId="1" fillId="0" borderId="6" xfId="2" applyBorder="1" applyAlignment="1">
      <alignment horizontal="left"/>
    </xf>
    <xf numFmtId="0" fontId="1" fillId="0" borderId="0" xfId="2" applyAlignment="1">
      <alignment horizontal="left"/>
    </xf>
    <xf numFmtId="0" fontId="0" fillId="0" borderId="0" xfId="0" applyFont="1" applyAlignment="1">
      <alignment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0" fillId="0" borderId="1" xfId="0" applyNumberFormat="1" applyFont="1" applyBorder="1" applyAlignment="1">
      <alignment vertical="top" wrapText="1"/>
    </xf>
    <xf numFmtId="0" fontId="12" fillId="0" borderId="0" xfId="0" applyFont="1" applyAlignment="1">
      <alignment horizontal="center" wrapText="1"/>
    </xf>
    <xf numFmtId="0" fontId="0" fillId="0" borderId="0" xfId="0" applyFont="1" applyAlignment="1">
      <alignment wrapText="1"/>
    </xf>
    <xf numFmtId="0" fontId="21" fillId="0" borderId="0" xfId="0" applyFont="1" applyAlignment="1">
      <alignment wrapText="1"/>
    </xf>
    <xf numFmtId="0" fontId="0" fillId="0" borderId="0" xfId="0" applyFont="1" applyAlignment="1">
      <alignment wrapText="1"/>
    </xf>
    <xf numFmtId="0" fontId="21" fillId="0" borderId="0" xfId="0" applyFont="1" applyAlignment="1">
      <alignment wrapText="1"/>
    </xf>
    <xf numFmtId="0" fontId="0" fillId="0" borderId="0" xfId="0" applyFill="1"/>
    <xf numFmtId="0" fontId="0" fillId="4" borderId="14" xfId="0" applyFont="1" applyFill="1" applyBorder="1" applyAlignment="1">
      <alignment horizontal="center" vertical="top" wrapText="1"/>
    </xf>
    <xf numFmtId="0" fontId="0" fillId="4" borderId="14" xfId="0" applyFont="1" applyFill="1" applyBorder="1" applyAlignment="1">
      <alignment horizontal="center" vertical="center" wrapText="1"/>
    </xf>
    <xf numFmtId="0" fontId="0" fillId="4" borderId="14" xfId="0" applyFont="1" applyFill="1" applyBorder="1" applyAlignment="1">
      <alignment vertical="center" wrapText="1"/>
    </xf>
    <xf numFmtId="0" fontId="0" fillId="3" borderId="1" xfId="0" applyFont="1" applyFill="1" applyBorder="1" applyAlignment="1">
      <alignment horizontal="left"/>
    </xf>
    <xf numFmtId="166" fontId="8" fillId="3" borderId="1" xfId="0" applyNumberFormat="1" applyFont="1" applyFill="1" applyBorder="1" applyAlignment="1">
      <alignment horizontal="center" wrapText="1"/>
    </xf>
    <xf numFmtId="0" fontId="8" fillId="2" borderId="1" xfId="0" applyFont="1" applyFill="1" applyBorder="1" applyAlignment="1">
      <alignment horizontal="center"/>
    </xf>
    <xf numFmtId="0" fontId="8" fillId="0" borderId="1" xfId="0" applyFont="1" applyBorder="1" applyAlignment="1">
      <alignment horizontal="center" vertical="center" wrapText="1"/>
    </xf>
    <xf numFmtId="0" fontId="0" fillId="0" borderId="0" xfId="0" applyFont="1" applyAlignment="1">
      <alignment wrapText="1"/>
    </xf>
    <xf numFmtId="0" fontId="0" fillId="8" borderId="0" xfId="0" applyFont="1" applyFill="1" applyAlignment="1">
      <alignment horizontal="left" vertical="top" wrapText="1"/>
    </xf>
    <xf numFmtId="0" fontId="21" fillId="0" borderId="0" xfId="0" applyFont="1" applyFill="1" applyAlignment="1">
      <alignment wrapText="1"/>
    </xf>
    <xf numFmtId="0" fontId="8" fillId="0" borderId="16" xfId="0" applyFont="1" applyFill="1" applyBorder="1" applyAlignment="1">
      <alignment horizontal="left" vertical="top" wrapText="1"/>
    </xf>
    <xf numFmtId="0" fontId="0" fillId="4" borderId="1" xfId="0" applyFill="1" applyBorder="1" applyAlignment="1">
      <alignment horizontal="left" vertical="top" wrapText="1"/>
    </xf>
    <xf numFmtId="0" fontId="10" fillId="2" borderId="16" xfId="0" applyFont="1" applyFill="1" applyBorder="1" applyAlignment="1">
      <alignment horizontal="left" vertical="top" wrapText="1"/>
    </xf>
    <xf numFmtId="0" fontId="0" fillId="3" borderId="10" xfId="0" applyFont="1" applyFill="1" applyBorder="1" applyAlignment="1">
      <alignment horizontal="left" vertical="center" wrapText="1"/>
    </xf>
    <xf numFmtId="0" fontId="0" fillId="4" borderId="15" xfId="0" applyFill="1" applyBorder="1" applyAlignment="1">
      <alignment wrapText="1"/>
    </xf>
    <xf numFmtId="0" fontId="12" fillId="0" borderId="0" xfId="0" applyFont="1" applyAlignment="1">
      <alignment horizontal="center" wrapText="1"/>
    </xf>
    <xf numFmtId="0" fontId="0" fillId="0" borderId="0" xfId="0" applyFont="1" applyAlignment="1">
      <alignment wrapText="1"/>
    </xf>
    <xf numFmtId="0" fontId="21" fillId="0" borderId="0" xfId="0" applyFont="1" applyAlignment="1">
      <alignment wrapText="1"/>
    </xf>
    <xf numFmtId="0" fontId="22"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8" fillId="0" borderId="0" xfId="0" applyFont="1" applyAlignment="1"/>
    <xf numFmtId="0" fontId="8" fillId="2" borderId="1" xfId="0" applyFont="1" applyFill="1" applyBorder="1" applyAlignment="1">
      <alignment horizontal="center" wrapText="1"/>
    </xf>
    <xf numFmtId="0" fontId="0" fillId="0" borderId="0" xfId="0" applyFont="1" applyFill="1" applyBorder="1" applyAlignment="1">
      <alignment horizontal="center" vertical="center" wrapText="1"/>
    </xf>
    <xf numFmtId="0" fontId="0" fillId="9" borderId="1" xfId="0" applyFill="1" applyBorder="1"/>
    <xf numFmtId="0" fontId="0" fillId="10" borderId="1" xfId="0" applyFill="1" applyBorder="1"/>
    <xf numFmtId="9" fontId="1" fillId="0" borderId="1" xfId="2" applyNumberFormat="1" applyBorder="1" applyAlignment="1">
      <alignment horizontal="center"/>
    </xf>
    <xf numFmtId="49" fontId="30" fillId="0" borderId="16" xfId="0" applyNumberFormat="1" applyFont="1" applyBorder="1" applyAlignment="1">
      <alignment horizontal="center" vertical="center" wrapText="1"/>
    </xf>
    <xf numFmtId="0" fontId="0" fillId="2" borderId="0" xfId="0" applyFont="1" applyFill="1" applyAlignment="1">
      <alignment horizontal="left" vertical="top" wrapText="1"/>
    </xf>
    <xf numFmtId="0" fontId="0" fillId="0" borderId="14" xfId="0" applyFont="1" applyFill="1" applyBorder="1" applyAlignment="1">
      <alignment horizontal="left" vertical="top" wrapText="1"/>
    </xf>
    <xf numFmtId="0" fontId="31" fillId="4" borderId="1" xfId="7" applyFill="1" applyBorder="1" applyAlignment="1">
      <alignment horizontal="left" vertical="top" wrapText="1"/>
    </xf>
    <xf numFmtId="14" fontId="14" fillId="4" borderId="1" xfId="0" applyNumberFormat="1" applyFont="1" applyFill="1" applyBorder="1" applyAlignment="1">
      <alignment horizontal="left" vertical="top" wrapText="1"/>
    </xf>
    <xf numFmtId="15" fontId="0" fillId="4" borderId="1" xfId="0" applyNumberFormat="1" applyFill="1" applyBorder="1" applyAlignment="1">
      <alignment horizontal="left" wrapText="1"/>
    </xf>
    <xf numFmtId="16" fontId="0" fillId="4" borderId="1" xfId="0" applyNumberFormat="1" applyFont="1" applyFill="1" applyBorder="1" applyAlignment="1">
      <alignment horizontal="left" vertical="top" wrapText="1"/>
    </xf>
    <xf numFmtId="17" fontId="0" fillId="4" borderId="1" xfId="0" applyNumberFormat="1" applyFont="1" applyFill="1" applyBorder="1" applyAlignment="1">
      <alignment horizontal="left" vertical="top" wrapText="1"/>
    </xf>
    <xf numFmtId="14" fontId="0" fillId="4" borderId="1" xfId="0" applyNumberFormat="1" applyFont="1" applyFill="1" applyBorder="1" applyAlignment="1">
      <alignment horizontal="left" vertical="top" wrapText="1"/>
    </xf>
    <xf numFmtId="16" fontId="0" fillId="4" borderId="19" xfId="0" applyNumberFormat="1" applyFont="1" applyFill="1" applyBorder="1" applyAlignment="1">
      <alignment horizontal="left" vertical="top" wrapText="1"/>
    </xf>
    <xf numFmtId="0" fontId="0" fillId="4" borderId="19" xfId="0" applyFill="1" applyBorder="1" applyAlignment="1">
      <alignment horizontal="left" vertical="top" wrapText="1"/>
    </xf>
    <xf numFmtId="0" fontId="32" fillId="11" borderId="20" xfId="0" applyFont="1" applyFill="1" applyBorder="1" applyAlignment="1">
      <alignment wrapText="1"/>
    </xf>
    <xf numFmtId="17" fontId="0" fillId="4" borderId="19" xfId="0" applyNumberFormat="1" applyFont="1" applyFill="1" applyBorder="1" applyAlignment="1">
      <alignment horizontal="left" vertical="top" wrapText="1"/>
    </xf>
    <xf numFmtId="0" fontId="32" fillId="11" borderId="20" xfId="8" applyFont="1" applyFill="1" applyBorder="1" applyAlignment="1">
      <alignment horizontal="left" vertical="top" wrapText="1"/>
    </xf>
    <xf numFmtId="0" fontId="32" fillId="11" borderId="0" xfId="8" applyFont="1" applyFill="1" applyAlignment="1">
      <alignment horizontal="left" wrapText="1"/>
    </xf>
    <xf numFmtId="0" fontId="0" fillId="4" borderId="19" xfId="0" applyFont="1" applyFill="1" applyBorder="1" applyAlignment="1">
      <alignment horizontal="left" vertical="top" wrapText="1"/>
    </xf>
    <xf numFmtId="16" fontId="0" fillId="4" borderId="21" xfId="0" applyNumberFormat="1" applyFont="1" applyFill="1" applyBorder="1" applyAlignment="1">
      <alignment horizontal="left" vertical="top" wrapText="1"/>
    </xf>
    <xf numFmtId="16" fontId="38" fillId="12" borderId="19" xfId="0" applyNumberFormat="1" applyFont="1" applyFill="1" applyBorder="1" applyAlignment="1">
      <alignment horizontal="left" vertical="top" wrapText="1"/>
    </xf>
    <xf numFmtId="16" fontId="38" fillId="12" borderId="22" xfId="0" applyNumberFormat="1" applyFont="1" applyFill="1" applyBorder="1" applyAlignment="1">
      <alignment horizontal="left" vertical="top" wrapText="1"/>
    </xf>
    <xf numFmtId="0" fontId="41" fillId="4" borderId="19" xfId="0" applyFont="1" applyFill="1" applyBorder="1" applyAlignment="1">
      <alignment horizontal="left" vertical="top" wrapText="1"/>
    </xf>
    <xf numFmtId="49" fontId="44" fillId="4" borderId="1" xfId="0" applyNumberFormat="1" applyFont="1" applyFill="1" applyBorder="1" applyAlignment="1">
      <alignment horizontal="left" wrapText="1"/>
    </xf>
    <xf numFmtId="0" fontId="45" fillId="4" borderId="1" xfId="0" applyFont="1" applyFill="1" applyBorder="1" applyAlignment="1">
      <alignment wrapText="1"/>
    </xf>
    <xf numFmtId="0" fontId="13" fillId="0" borderId="10" xfId="0" applyFont="1" applyBorder="1" applyAlignment="1">
      <alignment horizontal="center" vertical="center" wrapText="1"/>
    </xf>
    <xf numFmtId="0" fontId="14" fillId="0" borderId="10" xfId="0" applyFont="1" applyBorder="1" applyAlignment="1">
      <alignment wrapText="1"/>
    </xf>
    <xf numFmtId="0" fontId="27" fillId="0" borderId="9" xfId="0" applyFont="1" applyBorder="1" applyAlignment="1">
      <alignment horizontal="center" vertical="center" wrapText="1"/>
    </xf>
    <xf numFmtId="0" fontId="28" fillId="0" borderId="0" xfId="0" applyFont="1" applyAlignment="1">
      <alignment horizontal="center" vertical="center" wrapText="1"/>
    </xf>
    <xf numFmtId="0" fontId="28" fillId="0" borderId="9"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31" fillId="4" borderId="3" xfId="7" applyFill="1" applyBorder="1" applyAlignment="1">
      <alignment horizontal="left" vertical="top" wrapText="1"/>
    </xf>
    <xf numFmtId="0" fontId="0" fillId="0" borderId="2" xfId="0" applyBorder="1" applyAlignment="1">
      <alignment wrapText="1"/>
    </xf>
    <xf numFmtId="0" fontId="0" fillId="0" borderId="7" xfId="0" applyBorder="1" applyAlignment="1">
      <alignment wrapText="1"/>
    </xf>
    <xf numFmtId="0" fontId="17" fillId="0" borderId="0" xfId="0" applyFont="1" applyAlignment="1">
      <alignment vertical="center" wrapText="1"/>
    </xf>
    <xf numFmtId="0" fontId="14"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4" borderId="1" xfId="0" applyFont="1" applyFill="1" applyBorder="1" applyAlignment="1">
      <alignment horizontal="left" wrapText="1"/>
    </xf>
    <xf numFmtId="0" fontId="12" fillId="0" borderId="0" xfId="0" applyFont="1" applyAlignment="1">
      <alignment horizontal="center" wrapText="1"/>
    </xf>
    <xf numFmtId="0" fontId="21"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8" fillId="2" borderId="1" xfId="0" applyFont="1" applyFill="1" applyBorder="1" applyAlignment="1">
      <alignment horizontal="center" wrapText="1"/>
    </xf>
    <xf numFmtId="0" fontId="8" fillId="0" borderId="0" xfId="0" applyFont="1" applyBorder="1" applyAlignment="1">
      <alignment horizontal="left" vertical="center" wrapText="1"/>
    </xf>
    <xf numFmtId="0" fontId="0" fillId="0" borderId="0" xfId="0" applyAlignment="1">
      <alignment horizontal="left" wrapText="1"/>
    </xf>
    <xf numFmtId="0" fontId="22" fillId="0" borderId="0" xfId="0" applyFont="1" applyFill="1" applyBorder="1" applyAlignment="1">
      <alignment horizontal="left" vertical="center" wrapText="1"/>
    </xf>
    <xf numFmtId="0" fontId="26" fillId="0" borderId="9" xfId="0" applyFont="1" applyBorder="1" applyAlignment="1">
      <alignment horizontal="center" vertical="center" wrapText="1"/>
    </xf>
    <xf numFmtId="0" fontId="0" fillId="0" borderId="12" xfId="0" applyBorder="1" applyAlignment="1">
      <alignment wrapText="1"/>
    </xf>
    <xf numFmtId="0" fontId="8" fillId="2" borderId="3" xfId="0" applyFont="1" applyFill="1" applyBorder="1" applyAlignment="1">
      <alignment horizontal="left" vertical="top" wrapText="1"/>
    </xf>
    <xf numFmtId="0" fontId="0" fillId="0" borderId="7" xfId="0" applyBorder="1" applyAlignment="1">
      <alignment horizontal="left" vertical="top" wrapText="1"/>
    </xf>
    <xf numFmtId="0" fontId="9" fillId="2" borderId="3" xfId="0" applyFont="1" applyFill="1" applyBorder="1" applyAlignment="1">
      <alignment horizontal="left" vertical="top" wrapText="1"/>
    </xf>
    <xf numFmtId="0" fontId="12" fillId="0" borderId="0" xfId="0" applyFont="1" applyAlignment="1">
      <alignment horizontal="center" vertical="center"/>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3" borderId="1" xfId="0" applyFont="1" applyFill="1" applyBorder="1" applyAlignment="1">
      <alignment horizontal="left"/>
    </xf>
    <xf numFmtId="0" fontId="0" fillId="3" borderId="1" xfId="0" applyFont="1" applyFill="1" applyBorder="1" applyAlignment="1">
      <alignment horizontal="left"/>
    </xf>
    <xf numFmtId="0" fontId="8" fillId="4" borderId="1" xfId="0" applyFont="1" applyFill="1" applyBorder="1" applyAlignment="1">
      <alignment horizontal="left"/>
    </xf>
    <xf numFmtId="0" fontId="0" fillId="4" borderId="1" xfId="0" applyFont="1" applyFill="1" applyBorder="1" applyAlignment="1">
      <alignment horizontal="left"/>
    </xf>
    <xf numFmtId="0" fontId="12" fillId="0" borderId="0" xfId="0" applyFont="1" applyAlignment="1">
      <alignment horizontal="center" vertical="center" wrapText="1"/>
    </xf>
    <xf numFmtId="0" fontId="21" fillId="0" borderId="0" xfId="0" applyFont="1" applyAlignment="1">
      <alignment horizontal="center" vertical="center" wrapText="1"/>
    </xf>
    <xf numFmtId="0" fontId="13" fillId="7" borderId="12" xfId="0" applyFont="1" applyFill="1" applyBorder="1" applyAlignment="1">
      <alignment horizontal="left" wrapText="1"/>
    </xf>
    <xf numFmtId="0" fontId="13" fillId="7" borderId="10" xfId="0" applyFont="1" applyFill="1" applyBorder="1" applyAlignment="1">
      <alignment horizontal="left" wrapText="1"/>
    </xf>
    <xf numFmtId="0" fontId="0" fillId="0" borderId="0" xfId="0" applyBorder="1" applyAlignment="1">
      <alignment horizontal="left" wrapText="1"/>
    </xf>
    <xf numFmtId="0" fontId="8" fillId="2" borderId="3" xfId="0" applyFont="1" applyFill="1" applyBorder="1" applyAlignment="1">
      <alignment horizontal="center"/>
    </xf>
    <xf numFmtId="0" fontId="8" fillId="2" borderId="7" xfId="0" applyFont="1" applyFill="1" applyBorder="1" applyAlignment="1">
      <alignment horizontal="center"/>
    </xf>
    <xf numFmtId="49" fontId="8" fillId="4" borderId="3" xfId="0" applyNumberFormat="1" applyFont="1" applyFill="1" applyBorder="1" applyAlignment="1">
      <alignment horizontal="left"/>
    </xf>
    <xf numFmtId="0" fontId="8" fillId="4" borderId="7" xfId="0" applyFont="1" applyFill="1" applyBorder="1" applyAlignment="1">
      <alignment horizontal="left"/>
    </xf>
    <xf numFmtId="0" fontId="8" fillId="2" borderId="1" xfId="0" applyFont="1" applyFill="1" applyBorder="1" applyAlignment="1">
      <alignment horizontal="center"/>
    </xf>
    <xf numFmtId="10" fontId="2" fillId="0" borderId="0" xfId="2" applyNumberFormat="1" applyFont="1" applyAlignment="1">
      <alignment horizontal="center"/>
    </xf>
  </cellXfs>
  <cellStyles count="9">
    <cellStyle name="Hyperlink" xfId="7" builtinId="8"/>
    <cellStyle name="Hyperlink 2" xfId="1"/>
    <cellStyle name="Normal" xfId="0" builtinId="0"/>
    <cellStyle name="Normal 2" xfId="2"/>
    <cellStyle name="Normal 2 2" xfId="3"/>
    <cellStyle name="Normal 3" xfId="4"/>
    <cellStyle name="Normal 4" xfId="5"/>
    <cellStyle name="Normal 5" xfId="6"/>
    <cellStyle name="Normal 6"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v>0</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v>0</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v>0</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v>0</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v>0</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v>0</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v>0</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v>0</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v>0</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v>0</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v>0</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v>0</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v>0</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v>0</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v>0</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v>0</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v>0</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v>0</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v>0</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v>0</v>
          </cell>
          <cell r="O61" t="str">
            <v>TBD</v>
          </cell>
        </row>
        <row r="62">
          <cell r="A62" t="str">
            <v>332100010000</v>
          </cell>
          <cell r="B62" t="str">
            <v>NYC GEOG DIST #21 - BROOKLYN</v>
          </cell>
          <cell r="C62">
            <v>40</v>
          </cell>
          <cell r="D62">
            <v>4</v>
          </cell>
          <cell r="E62">
            <v>2</v>
          </cell>
          <cell r="F62">
            <v>6</v>
          </cell>
          <cell r="G62">
            <v>0.15</v>
          </cell>
          <cell r="K62">
            <v>40</v>
          </cell>
          <cell r="L62">
            <v>7</v>
          </cell>
          <cell r="M62">
            <v>0</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v>0</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v>0</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v>0</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v>0</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v>0</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v>0</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v>0</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v>0</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v>0</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v>0</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v>0</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v>0</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v>0</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v>0</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v>0</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v>0</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v>0</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v>0</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v>0</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v>0</v>
          </cell>
          <cell r="G114">
            <v>1</v>
          </cell>
          <cell r="H114" t="str">
            <v>Yes</v>
          </cell>
        </row>
        <row r="115">
          <cell r="C115" t="str">
            <v>571000010018</v>
          </cell>
          <cell r="D115" t="str">
            <v>CORNING-PAINTED POST WEST HIGH SCH</v>
          </cell>
          <cell r="E115" t="str">
            <v>Priority</v>
          </cell>
          <cell r="H115" t="str">
            <v>No</v>
          </cell>
          <cell r="I115">
            <v>0</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v>0</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v>0</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v>0</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v>0</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v>0</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v>0</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v>0</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v>0</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v>0</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v>0</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v>0</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v>0</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v>0</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v>0</v>
          </cell>
        </row>
        <row r="281">
          <cell r="C281" t="str">
            <v>261600010101</v>
          </cell>
          <cell r="D281" t="str">
            <v>INTEGRATED ARTS AND TECH HIGH SCHOOL</v>
          </cell>
          <cell r="E281" t="str">
            <v>Focus %</v>
          </cell>
          <cell r="H281" t="str">
            <v>No</v>
          </cell>
          <cell r="I281">
            <v>0</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v>0</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v>0</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v>0</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v>0</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v>0</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v>0</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v>0</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v>0</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v>0</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v>0</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v>0</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v>0</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v>0</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v>0</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v>0</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v>0</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v>0</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v>0</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v>0</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v>0</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v>0</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pantaleone@pjschool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www.pjschools.org/"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0"/>
  <sheetViews>
    <sheetView tabSelected="1" zoomScaleNormal="100" workbookViewId="0">
      <selection activeCell="C8" sqref="C8"/>
    </sheetView>
  </sheetViews>
  <sheetFormatPr defaultColWidth="9.140625" defaultRowHeight="15.75"/>
  <cols>
    <col min="1" max="1" width="5.7109375" style="30" customWidth="1"/>
    <col min="2" max="2" width="27.42578125" style="30" customWidth="1"/>
    <col min="3" max="3" width="50.7109375" style="30" customWidth="1"/>
    <col min="4" max="4" width="33.85546875" style="30" customWidth="1"/>
    <col min="5" max="5" width="38.28515625" style="30" customWidth="1"/>
    <col min="6" max="16384" width="9.140625" style="30"/>
  </cols>
  <sheetData>
    <row r="1" spans="2:5">
      <c r="B1" s="28" t="s">
        <v>97</v>
      </c>
      <c r="C1" s="29" t="s">
        <v>304</v>
      </c>
      <c r="D1" s="140" t="s">
        <v>169</v>
      </c>
      <c r="E1" s="141"/>
    </row>
    <row r="2" spans="2:5">
      <c r="B2" s="28" t="s">
        <v>98</v>
      </c>
      <c r="C2" s="31" t="s">
        <v>216</v>
      </c>
      <c r="D2" s="142"/>
      <c r="E2" s="141"/>
    </row>
    <row r="3" spans="2:5">
      <c r="E3" s="23"/>
    </row>
    <row r="4" spans="2:5">
      <c r="E4" s="23"/>
    </row>
    <row r="5" spans="2:5" ht="23.25">
      <c r="B5" s="143" t="s">
        <v>299</v>
      </c>
      <c r="C5" s="144"/>
      <c r="D5" s="144"/>
      <c r="E5" s="144"/>
    </row>
    <row r="7" spans="2:5" ht="31.5">
      <c r="B7" s="32" t="s">
        <v>99</v>
      </c>
      <c r="C7" s="33" t="s">
        <v>305</v>
      </c>
      <c r="D7" s="32" t="s">
        <v>100</v>
      </c>
      <c r="E7" s="33" t="s">
        <v>306</v>
      </c>
    </row>
    <row r="8" spans="2:5">
      <c r="B8" s="32" t="s">
        <v>101</v>
      </c>
      <c r="C8" s="33" t="s">
        <v>307</v>
      </c>
      <c r="D8" s="32" t="s">
        <v>102</v>
      </c>
      <c r="E8" s="119" t="s">
        <v>308</v>
      </c>
    </row>
    <row r="9" spans="2:5" ht="15.75" customHeight="1">
      <c r="B9" s="32" t="s">
        <v>103</v>
      </c>
      <c r="C9" s="145" t="s">
        <v>309</v>
      </c>
      <c r="D9" s="146"/>
      <c r="E9" s="147"/>
    </row>
    <row r="11" spans="2:5" ht="30.75" customHeight="1">
      <c r="B11" s="148" t="s">
        <v>104</v>
      </c>
      <c r="C11" s="149"/>
      <c r="D11" s="149"/>
      <c r="E11" s="149"/>
    </row>
    <row r="13" spans="2:5">
      <c r="B13" s="150" t="s">
        <v>105</v>
      </c>
      <c r="C13" s="149"/>
      <c r="D13" s="149"/>
      <c r="E13" s="149"/>
    </row>
    <row r="15" spans="2:5" ht="40.5" customHeight="1">
      <c r="B15" s="151" t="s">
        <v>302</v>
      </c>
      <c r="C15" s="149"/>
      <c r="D15" s="149"/>
      <c r="E15" s="149"/>
    </row>
    <row r="17" spans="2:5">
      <c r="B17" s="138" t="s">
        <v>106</v>
      </c>
      <c r="C17" s="139"/>
      <c r="D17" s="139"/>
      <c r="E17" s="139"/>
    </row>
    <row r="18" spans="2:5">
      <c r="B18" s="34" t="s">
        <v>107</v>
      </c>
      <c r="C18" s="34" t="s">
        <v>108</v>
      </c>
      <c r="D18" s="34" t="s">
        <v>109</v>
      </c>
      <c r="E18" s="34" t="s">
        <v>110</v>
      </c>
    </row>
    <row r="19" spans="2:5" ht="30" customHeight="1">
      <c r="B19" s="35" t="s">
        <v>111</v>
      </c>
      <c r="C19" s="137" t="s">
        <v>402</v>
      </c>
      <c r="D19" s="33" t="s">
        <v>310</v>
      </c>
      <c r="E19" s="120">
        <v>43361</v>
      </c>
    </row>
    <row r="20" spans="2:5" ht="36" customHeight="1">
      <c r="B20" s="35" t="s">
        <v>418</v>
      </c>
      <c r="C20" s="137" t="s">
        <v>311</v>
      </c>
      <c r="D20" s="33" t="s">
        <v>311</v>
      </c>
      <c r="E20" s="120">
        <v>43361</v>
      </c>
    </row>
  </sheetData>
  <customSheetViews>
    <customSheetView guid="{FE77BB71-5BF9-4AB3-8CB7-40822B8D7754}">
      <selection activeCell="B5" sqref="B5:E5"/>
      <pageMargins left="0.45" right="0.45" top="0.5" bottom="0.5" header="0.3" footer="0.05"/>
      <pageSetup scale="80" orientation="landscape" r:id="rId1"/>
      <headerFooter>
        <oddFooter>&amp;R&amp;P</oddFooter>
      </headerFooter>
    </customSheetView>
    <customSheetView guid="{314EE3D1-E070-4CC7-AC0A-800D99D32560}">
      <selection activeCell="H12" sqref="H12"/>
      <pageMargins left="0.45" right="0.45" top="0.5" bottom="0.5" header="0.3" footer="0.05"/>
      <pageSetup scale="80" orientation="landscape" r:id="rId2"/>
      <headerFooter>
        <oddFooter>&amp;R&amp;P</oddFooter>
      </headerFooter>
    </customSheetView>
  </customSheetViews>
  <mergeCells count="7">
    <mergeCell ref="B17:E17"/>
    <mergeCell ref="D1:E2"/>
    <mergeCell ref="B5:E5"/>
    <mergeCell ref="C9:E9"/>
    <mergeCell ref="B11:E11"/>
    <mergeCell ref="B13:E13"/>
    <mergeCell ref="B15:E15"/>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
  </dataValidations>
  <hyperlinks>
    <hyperlink ref="E8" r:id="rId3"/>
    <hyperlink ref="C9" r:id="rId4"/>
  </hyperlinks>
  <pageMargins left="0.45" right="0.45" top="0.5" bottom="0.5" header="0.3" footer="0.05"/>
  <pageSetup scale="80" orientation="landscape" r:id="rId5"/>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E24"/>
  <sheetViews>
    <sheetView topLeftCell="A16" zoomScaleNormal="100" workbookViewId="0">
      <selection activeCell="D17" sqref="D17"/>
    </sheetView>
  </sheetViews>
  <sheetFormatPr defaultColWidth="8.85546875" defaultRowHeight="15"/>
  <cols>
    <col min="1" max="1" width="5.42578125" customWidth="1"/>
    <col min="2" max="3" width="18.7109375" customWidth="1"/>
    <col min="4" max="4" width="122.7109375" customWidth="1"/>
    <col min="5" max="5" width="135.7109375" style="96" customWidth="1"/>
  </cols>
  <sheetData>
    <row r="1" spans="2:5" ht="18.75" customHeight="1">
      <c r="B1" s="166" t="s">
        <v>136</v>
      </c>
      <c r="C1" s="166"/>
      <c r="D1" s="166"/>
      <c r="E1" s="161" t="s">
        <v>297</v>
      </c>
    </row>
    <row r="2" spans="2:5">
      <c r="E2" s="162"/>
    </row>
    <row r="3" spans="2:5" ht="45">
      <c r="B3" s="165" t="s">
        <v>93</v>
      </c>
      <c r="C3" s="164"/>
      <c r="D3" s="99" t="s">
        <v>5</v>
      </c>
      <c r="E3" s="95" t="str">
        <f>D3</f>
        <v>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v>
      </c>
    </row>
    <row r="4" spans="2:5" ht="15" customHeight="1">
      <c r="B4" s="167" t="s">
        <v>295</v>
      </c>
      <c r="C4" s="168"/>
      <c r="D4" s="121">
        <v>43344</v>
      </c>
      <c r="E4" s="95"/>
    </row>
    <row r="5" spans="2:5" ht="15" customHeight="1">
      <c r="B5" s="167" t="s">
        <v>296</v>
      </c>
      <c r="C5" s="168"/>
      <c r="D5" s="103" t="s">
        <v>325</v>
      </c>
      <c r="E5" s="95"/>
    </row>
    <row r="6" spans="2:5">
      <c r="B6" s="102"/>
      <c r="C6" s="102"/>
      <c r="E6" s="81" t="s">
        <v>138</v>
      </c>
    </row>
    <row r="7" spans="2:5" ht="133.5" customHeight="1">
      <c r="B7" s="165" t="s">
        <v>300</v>
      </c>
      <c r="C7" s="164"/>
      <c r="D7" s="100" t="s">
        <v>398</v>
      </c>
      <c r="E7" s="80"/>
    </row>
    <row r="8" spans="2:5">
      <c r="B8" s="26"/>
      <c r="C8" s="26"/>
      <c r="E8" s="81" t="s">
        <v>192</v>
      </c>
    </row>
    <row r="9" spans="2:5" ht="75" customHeight="1">
      <c r="B9" s="163" t="s">
        <v>301</v>
      </c>
      <c r="C9" s="164"/>
      <c r="D9" s="100" t="s">
        <v>361</v>
      </c>
      <c r="E9" s="80"/>
    </row>
    <row r="10" spans="2:5" ht="60" customHeight="1">
      <c r="B10" s="165" t="s">
        <v>96</v>
      </c>
      <c r="C10" s="164"/>
      <c r="D10" s="100" t="s">
        <v>362</v>
      </c>
      <c r="E10" s="80"/>
    </row>
    <row r="11" spans="2:5">
      <c r="B11" s="26"/>
      <c r="C11" s="26"/>
      <c r="E11" s="82"/>
    </row>
    <row r="12" spans="2:5" ht="75">
      <c r="B12" s="25" t="s">
        <v>95</v>
      </c>
      <c r="C12" s="27" t="s">
        <v>94</v>
      </c>
      <c r="D12" s="101" t="s">
        <v>303</v>
      </c>
      <c r="E12" s="81" t="s">
        <v>137</v>
      </c>
    </row>
    <row r="13" spans="2:5" ht="60">
      <c r="B13" s="125">
        <v>43361</v>
      </c>
      <c r="C13" s="125">
        <v>43239</v>
      </c>
      <c r="D13" s="126" t="s">
        <v>399</v>
      </c>
      <c r="E13" s="82"/>
    </row>
    <row r="14" spans="2:5" ht="60">
      <c r="B14" s="125">
        <v>43361</v>
      </c>
      <c r="C14" s="125">
        <v>43270</v>
      </c>
      <c r="D14" s="126" t="s">
        <v>400</v>
      </c>
      <c r="E14" s="82"/>
    </row>
    <row r="15" spans="2:5" ht="45">
      <c r="B15" s="125">
        <v>43361</v>
      </c>
      <c r="C15" s="125">
        <v>43422</v>
      </c>
      <c r="D15" s="126" t="s">
        <v>367</v>
      </c>
      <c r="E15" s="82"/>
    </row>
    <row r="16" spans="2:5" ht="45">
      <c r="B16" s="125">
        <v>43208</v>
      </c>
      <c r="C16" s="125">
        <v>43239</v>
      </c>
      <c r="D16" s="126" t="s">
        <v>368</v>
      </c>
      <c r="E16" s="82"/>
    </row>
    <row r="17" spans="2:5" ht="60">
      <c r="B17" s="125">
        <v>43361</v>
      </c>
      <c r="C17" s="125">
        <v>43270</v>
      </c>
      <c r="D17" s="126" t="s">
        <v>401</v>
      </c>
      <c r="E17" s="82"/>
    </row>
    <row r="18" spans="2:5" ht="60">
      <c r="B18" s="125">
        <v>43361</v>
      </c>
      <c r="C18" s="125">
        <v>43270</v>
      </c>
      <c r="D18" s="126" t="s">
        <v>369</v>
      </c>
      <c r="E18" s="82"/>
    </row>
    <row r="19" spans="2:5">
      <c r="B19" s="24"/>
      <c r="C19" s="24"/>
      <c r="D19" s="100"/>
      <c r="E19" s="82"/>
    </row>
    <row r="20" spans="2:5">
      <c r="B20" s="24"/>
      <c r="C20" s="24"/>
      <c r="D20" s="100"/>
      <c r="E20" s="82"/>
    </row>
    <row r="21" spans="2:5">
      <c r="B21" s="24"/>
      <c r="C21" s="24"/>
      <c r="D21" s="100"/>
      <c r="E21" s="82"/>
    </row>
    <row r="22" spans="2:5">
      <c r="B22" s="24"/>
      <c r="C22" s="24"/>
      <c r="D22" s="100"/>
      <c r="E22" s="82"/>
    </row>
    <row r="23" spans="2:5">
      <c r="B23" s="24"/>
      <c r="C23" s="24"/>
      <c r="D23" s="100"/>
      <c r="E23" s="82"/>
    </row>
    <row r="24" spans="2:5">
      <c r="B24" s="24"/>
      <c r="C24" s="24"/>
      <c r="D24" s="100"/>
      <c r="E24" s="82"/>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11:C11 B8:C8 D3 B13:C24"/>
  </dataValidations>
  <pageMargins left="0.45" right="0.45" top="0.5" bottom="0.5" header="0.3" footer="0.05"/>
  <pageSetup scale="80" orientation="landscape" r:id="rId3"/>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E51"/>
  <sheetViews>
    <sheetView topLeftCell="A4" zoomScaleNormal="100" zoomScaleSheetLayoutView="90" workbookViewId="0">
      <selection activeCell="E25" sqref="E25"/>
    </sheetView>
  </sheetViews>
  <sheetFormatPr defaultColWidth="9.140625" defaultRowHeight="15.75"/>
  <cols>
    <col min="1" max="1" width="5.7109375" style="62" customWidth="1"/>
    <col min="2" max="2" width="15.85546875" style="62" customWidth="1"/>
    <col min="3" max="3" width="75.7109375" style="62" customWidth="1"/>
    <col min="4" max="5" width="32.7109375" style="62" customWidth="1"/>
    <col min="6" max="16384" width="9.140625" style="62"/>
  </cols>
  <sheetData>
    <row r="1" spans="2:5" ht="18.75">
      <c r="B1" s="173" t="s">
        <v>176</v>
      </c>
      <c r="C1" s="173"/>
      <c r="D1" s="173"/>
      <c r="E1" s="174"/>
    </row>
    <row r="2" spans="2:5" ht="14.25" customHeight="1">
      <c r="B2" s="63"/>
      <c r="C2" s="63"/>
      <c r="D2" s="63"/>
      <c r="E2" s="63"/>
    </row>
    <row r="3" spans="2:5" ht="15.75" customHeight="1">
      <c r="B3" s="175" t="s">
        <v>126</v>
      </c>
      <c r="C3" s="176"/>
      <c r="D3" s="176"/>
      <c r="E3" s="177"/>
    </row>
    <row r="4" spans="2:5" s="64" customFormat="1" ht="30">
      <c r="B4" s="178" t="s">
        <v>127</v>
      </c>
      <c r="C4" s="179"/>
      <c r="D4" s="67" t="s">
        <v>128</v>
      </c>
      <c r="E4" s="65" t="s">
        <v>186</v>
      </c>
    </row>
    <row r="5" spans="2:5" s="64" customFormat="1" ht="15">
      <c r="B5" s="180"/>
      <c r="C5" s="181"/>
      <c r="D5" s="68" t="s">
        <v>129</v>
      </c>
      <c r="E5" s="69"/>
    </row>
    <row r="6" spans="2:5" s="66" customFormat="1" ht="15">
      <c r="B6" s="70"/>
      <c r="C6" s="70"/>
      <c r="D6" s="71"/>
      <c r="E6" s="72"/>
    </row>
    <row r="7" spans="2:5" s="47" customFormat="1" ht="30">
      <c r="B7" s="182" t="s">
        <v>294</v>
      </c>
      <c r="C7" s="182"/>
      <c r="D7" s="94" t="s">
        <v>128</v>
      </c>
      <c r="E7" s="111" t="s">
        <v>185</v>
      </c>
    </row>
    <row r="8" spans="2:5" s="64" customFormat="1" ht="15">
      <c r="B8" s="171"/>
      <c r="C8" s="172"/>
      <c r="D8" s="73"/>
      <c r="E8" s="74"/>
    </row>
    <row r="9" spans="2:5" s="64" customFormat="1" ht="15">
      <c r="B9" s="171"/>
      <c r="C9" s="172"/>
      <c r="D9" s="73"/>
      <c r="E9" s="74"/>
    </row>
    <row r="10" spans="2:5" s="64" customFormat="1" ht="15">
      <c r="B10" s="171"/>
      <c r="C10" s="172"/>
      <c r="D10" s="73"/>
      <c r="E10" s="74"/>
    </row>
    <row r="11" spans="2:5" s="64" customFormat="1" ht="15">
      <c r="B11" s="171"/>
      <c r="C11" s="172"/>
      <c r="D11" s="73"/>
      <c r="E11" s="74"/>
    </row>
    <row r="12" spans="2:5" s="64" customFormat="1" ht="15">
      <c r="B12" s="171"/>
      <c r="C12" s="172"/>
      <c r="D12" s="73"/>
      <c r="E12" s="74"/>
    </row>
    <row r="13" spans="2:5" s="64" customFormat="1" ht="15">
      <c r="B13" s="171"/>
      <c r="C13" s="172"/>
      <c r="D13" s="73"/>
      <c r="E13" s="74"/>
    </row>
    <row r="14" spans="2:5" s="64" customFormat="1" ht="15">
      <c r="B14" s="171"/>
      <c r="C14" s="172"/>
      <c r="D14" s="73"/>
      <c r="E14" s="74"/>
    </row>
    <row r="15" spans="2:5" s="64" customFormat="1" ht="15">
      <c r="B15" s="171"/>
      <c r="C15" s="172"/>
      <c r="D15" s="73"/>
      <c r="E15" s="74"/>
    </row>
    <row r="16" spans="2:5" s="64" customFormat="1" ht="15">
      <c r="B16" s="171"/>
      <c r="C16" s="172"/>
      <c r="D16" s="73"/>
      <c r="E16" s="74"/>
    </row>
    <row r="17" spans="2:5" s="64" customFormat="1" ht="15">
      <c r="B17" s="171"/>
      <c r="C17" s="172"/>
      <c r="D17" s="73"/>
      <c r="E17" s="74"/>
    </row>
    <row r="18" spans="2:5" s="64" customFormat="1" ht="15">
      <c r="B18" s="171"/>
      <c r="C18" s="172"/>
      <c r="D18" s="73"/>
      <c r="E18" s="74"/>
    </row>
    <row r="19" spans="2:5" s="64" customFormat="1" ht="15">
      <c r="B19" s="171"/>
      <c r="C19" s="172"/>
      <c r="D19" s="73"/>
      <c r="E19" s="74"/>
    </row>
    <row r="20" spans="2:5" s="64" customFormat="1" ht="15">
      <c r="B20" s="169" t="s">
        <v>130</v>
      </c>
      <c r="C20" s="170"/>
      <c r="D20" s="92"/>
      <c r="E20" s="93">
        <f>SUM(E8:E19)+E5</f>
        <v>0</v>
      </c>
    </row>
    <row r="21" spans="2:5" s="64" customFormat="1" ht="15"/>
    <row r="22" spans="2:5" s="64" customFormat="1" ht="15"/>
    <row r="23" spans="2:5" s="64" customFormat="1" ht="15"/>
    <row r="24" spans="2:5" s="64" customFormat="1" ht="15"/>
    <row r="25" spans="2:5" s="64" customFormat="1" ht="15"/>
    <row r="26" spans="2:5" s="64" customFormat="1" ht="15"/>
    <row r="27" spans="2:5" s="64" customFormat="1" ht="15"/>
    <row r="28" spans="2:5" s="64" customFormat="1" ht="15"/>
    <row r="29" spans="2:5" s="64" customFormat="1" ht="15"/>
    <row r="30" spans="2:5" s="64" customFormat="1" ht="15"/>
    <row r="31" spans="2:5" s="64" customFormat="1" ht="15"/>
    <row r="32" spans="2:5" s="64" customFormat="1" ht="15"/>
    <row r="33" spans="2:5" s="64" customFormat="1" ht="15"/>
    <row r="34" spans="2:5" s="64" customFormat="1" ht="15"/>
    <row r="35" spans="2:5" s="64" customFormat="1" ht="15"/>
    <row r="36" spans="2:5" s="64" customFormat="1" ht="15"/>
    <row r="37" spans="2:5" s="64" customFormat="1" ht="15"/>
    <row r="38" spans="2:5" s="64" customFormat="1" ht="15"/>
    <row r="39" spans="2:5" s="64" customFormat="1" ht="15"/>
    <row r="40" spans="2:5" s="64" customFormat="1" ht="15"/>
    <row r="41" spans="2:5" s="64" customFormat="1" ht="15"/>
    <row r="42" spans="2:5" s="64" customFormat="1">
      <c r="B42" s="62"/>
      <c r="C42" s="62"/>
      <c r="D42" s="62"/>
      <c r="E42" s="62"/>
    </row>
    <row r="43" spans="2:5" s="64" customFormat="1">
      <c r="B43" s="62"/>
      <c r="C43" s="62"/>
      <c r="D43" s="62"/>
      <c r="E43" s="62"/>
    </row>
    <row r="44" spans="2:5" s="64" customFormat="1">
      <c r="B44" s="62"/>
      <c r="C44" s="62"/>
      <c r="D44" s="62"/>
      <c r="E44" s="62"/>
    </row>
    <row r="45" spans="2:5" s="64" customFormat="1">
      <c r="B45" s="62"/>
      <c r="C45" s="62"/>
      <c r="D45" s="62"/>
      <c r="E45" s="62"/>
    </row>
    <row r="46" spans="2:5" s="64" customFormat="1">
      <c r="B46" s="62"/>
      <c r="C46" s="62"/>
      <c r="D46" s="62"/>
      <c r="E46" s="62"/>
    </row>
    <row r="47" spans="2:5" s="64" customFormat="1">
      <c r="B47" s="62"/>
      <c r="C47" s="62"/>
      <c r="D47" s="62"/>
      <c r="E47" s="62"/>
    </row>
    <row r="48" spans="2:5" s="64" customFormat="1">
      <c r="B48" s="62"/>
      <c r="C48" s="62"/>
      <c r="D48" s="62"/>
      <c r="E48" s="62"/>
    </row>
    <row r="49" spans="2:5" s="64" customFormat="1">
      <c r="B49" s="62"/>
      <c r="C49" s="62"/>
      <c r="D49" s="62"/>
      <c r="E49" s="62"/>
    </row>
    <row r="50" spans="2:5" s="64" customFormat="1">
      <c r="B50" s="62"/>
      <c r="C50" s="62"/>
      <c r="D50" s="62"/>
      <c r="E50" s="62"/>
    </row>
    <row r="51" spans="2:5" s="64" customFormat="1">
      <c r="B51" s="62"/>
      <c r="C51" s="62"/>
      <c r="D51" s="62"/>
      <c r="E51" s="62"/>
    </row>
  </sheetData>
  <dataConsolidate/>
  <customSheetViews>
    <customSheetView guid="{FE77BB71-5BF9-4AB3-8CB7-40822B8D7754}">
      <pageMargins left="0.45" right="0.45" top="0.5" bottom="0.5" header="0.3" footer="0.05"/>
      <pageSetup scale="80" fitToHeight="2" orientation="landscape" r:id="rId1"/>
      <headerFooter>
        <oddFooter>&amp;R&amp;P</oddFooter>
      </headerFooter>
    </customSheetView>
    <customSheetView guid="{314EE3D1-E070-4CC7-AC0A-800D99D32560}">
      <pageMargins left="0.45" right="0.45" top="0.5" bottom="0.5" header="0.3" footer="0.05"/>
      <pageSetup scale="80" fitToHeight="2" orientation="landscape" r:id="rId2"/>
      <headerFooter>
        <oddFooter>&amp;R&amp;P</oddFooter>
      </headerFooter>
    </customSheetView>
  </customSheetViews>
  <mergeCells count="18">
    <mergeCell ref="B1:E1"/>
    <mergeCell ref="B3:E3"/>
    <mergeCell ref="B4:C4"/>
    <mergeCell ref="B5:C5"/>
    <mergeCell ref="B7:C7"/>
    <mergeCell ref="B20:C20"/>
    <mergeCell ref="B19:C19"/>
    <mergeCell ref="B8:C8"/>
    <mergeCell ref="B9:C9"/>
    <mergeCell ref="B10:C10"/>
    <mergeCell ref="B11:C11"/>
    <mergeCell ref="B12:C12"/>
    <mergeCell ref="B13:C13"/>
    <mergeCell ref="B14:C14"/>
    <mergeCell ref="B15:C15"/>
    <mergeCell ref="B16:C16"/>
    <mergeCell ref="B17:C17"/>
    <mergeCell ref="B18:C18"/>
  </mergeCells>
  <dataValidations count="1">
    <dataValidation allowBlank="1" showErrorMessage="1" sqref="A1:XFD1048576"/>
  </dataValidations>
  <pageMargins left="0.45" right="0.45" top="0.5" bottom="0.5" header="0.3" footer="0.05"/>
  <pageSetup scale="80" fitToHeight="2" orientation="landscape" r:id="rId3"/>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86"/>
  <sheetViews>
    <sheetView showGridLines="0" zoomScale="90" zoomScaleNormal="90" workbookViewId="0">
      <pane ySplit="13" topLeftCell="A14" activePane="bottomLeft" state="frozen"/>
      <selection pane="bottomLeft" activeCell="A11" sqref="A11"/>
    </sheetView>
  </sheetViews>
  <sheetFormatPr defaultColWidth="8.7109375" defaultRowHeight="12.75"/>
  <cols>
    <col min="1" max="1" width="15.7109375" style="78" bestFit="1" customWidth="1"/>
    <col min="2" max="2" width="43.7109375" style="21" bestFit="1" customWidth="1"/>
    <col min="3" max="3" width="11.85546875" style="22" bestFit="1" customWidth="1"/>
    <col min="4" max="4" width="17.42578125" style="22" bestFit="1" customWidth="1"/>
    <col min="5" max="5" width="12.140625" style="3" bestFit="1" customWidth="1"/>
    <col min="6" max="6" width="10.7109375" style="20" bestFit="1" customWidth="1"/>
    <col min="7" max="7" width="12.42578125" style="3" customWidth="1"/>
    <col min="8" max="8" width="6.42578125" style="3" customWidth="1"/>
    <col min="9" max="9" width="20.140625" style="2" customWidth="1"/>
    <col min="10" max="10" width="14.42578125" style="2" customWidth="1"/>
    <col min="11" max="16384" width="8.7109375" style="3"/>
  </cols>
  <sheetData>
    <row r="1" spans="1:10">
      <c r="A1" s="183" t="s">
        <v>71</v>
      </c>
      <c r="B1" s="183"/>
      <c r="C1" s="183"/>
      <c r="D1" s="183"/>
      <c r="E1" s="183"/>
      <c r="F1" s="183"/>
      <c r="G1" s="1"/>
      <c r="H1" s="1"/>
    </row>
    <row r="2" spans="1:10" s="10" customFormat="1" ht="38.25">
      <c r="A2" s="76" t="s">
        <v>72</v>
      </c>
      <c r="B2" s="4" t="s">
        <v>73</v>
      </c>
      <c r="C2" s="5" t="s">
        <v>0</v>
      </c>
      <c r="D2" s="5" t="s">
        <v>74</v>
      </c>
      <c r="E2" s="5" t="s">
        <v>75</v>
      </c>
      <c r="F2" s="6" t="s">
        <v>76</v>
      </c>
      <c r="G2" s="7" t="s">
        <v>77</v>
      </c>
      <c r="H2" s="8"/>
      <c r="I2" s="9" t="s">
        <v>78</v>
      </c>
      <c r="J2" s="9" t="s">
        <v>79</v>
      </c>
    </row>
    <row r="3" spans="1:10" ht="12.75" customHeight="1">
      <c r="A3" s="113" t="s">
        <v>7</v>
      </c>
      <c r="B3" s="113" t="s">
        <v>8</v>
      </c>
      <c r="C3" s="11">
        <v>15</v>
      </c>
      <c r="D3" s="12">
        <v>13</v>
      </c>
      <c r="E3" s="115">
        <f t="shared" ref="E3:E34" si="0">D3/C3</f>
        <v>0.8666666666666667</v>
      </c>
      <c r="F3" s="115">
        <v>0.15</v>
      </c>
      <c r="G3" s="13"/>
      <c r="H3" s="14"/>
      <c r="I3" s="15" t="s">
        <v>80</v>
      </c>
      <c r="J3" s="16">
        <v>0.05</v>
      </c>
    </row>
    <row r="4" spans="1:10" ht="12.75" customHeight="1">
      <c r="A4" s="113" t="s">
        <v>39</v>
      </c>
      <c r="B4" s="113" t="s">
        <v>40</v>
      </c>
      <c r="C4" s="11">
        <v>6</v>
      </c>
      <c r="D4" s="12">
        <v>5</v>
      </c>
      <c r="E4" s="115">
        <f t="shared" si="0"/>
        <v>0.83333333333333337</v>
      </c>
      <c r="F4" s="115">
        <v>0.15</v>
      </c>
      <c r="G4" s="13"/>
      <c r="H4" s="14"/>
      <c r="I4" s="15" t="s">
        <v>81</v>
      </c>
      <c r="J4" s="16">
        <v>0.06</v>
      </c>
    </row>
    <row r="5" spans="1:10" ht="15">
      <c r="A5" s="113" t="s">
        <v>11</v>
      </c>
      <c r="B5" s="113" t="s">
        <v>12</v>
      </c>
      <c r="C5" s="11">
        <v>7</v>
      </c>
      <c r="D5" s="12">
        <v>6</v>
      </c>
      <c r="E5" s="115">
        <f t="shared" si="0"/>
        <v>0.8571428571428571</v>
      </c>
      <c r="F5" s="115">
        <v>0.15</v>
      </c>
      <c r="G5" s="17"/>
      <c r="I5" s="15" t="s">
        <v>82</v>
      </c>
      <c r="J5" s="16">
        <v>7.0000000000000007E-2</v>
      </c>
    </row>
    <row r="6" spans="1:10" ht="12.75" customHeight="1">
      <c r="A6" s="113" t="s">
        <v>9</v>
      </c>
      <c r="B6" s="113" t="s">
        <v>10</v>
      </c>
      <c r="C6" s="11">
        <v>10</v>
      </c>
      <c r="D6" s="12">
        <v>9</v>
      </c>
      <c r="E6" s="115">
        <f t="shared" si="0"/>
        <v>0.9</v>
      </c>
      <c r="F6" s="115">
        <v>0.15</v>
      </c>
      <c r="G6" s="18"/>
      <c r="H6" s="14"/>
      <c r="I6" s="15" t="s">
        <v>83</v>
      </c>
      <c r="J6" s="16">
        <v>0.08</v>
      </c>
    </row>
    <row r="7" spans="1:10" ht="12.75" customHeight="1">
      <c r="A7" s="114" t="s">
        <v>274</v>
      </c>
      <c r="B7" s="114" t="s">
        <v>275</v>
      </c>
      <c r="C7" s="11">
        <v>2</v>
      </c>
      <c r="D7" s="12">
        <v>0</v>
      </c>
      <c r="E7" s="115">
        <f t="shared" si="0"/>
        <v>0</v>
      </c>
      <c r="F7" s="115">
        <v>0.05</v>
      </c>
      <c r="G7" s="13"/>
      <c r="H7" s="14"/>
      <c r="I7" s="15" t="s">
        <v>84</v>
      </c>
      <c r="J7" s="16">
        <v>0.09</v>
      </c>
    </row>
    <row r="8" spans="1:10" ht="12.75" customHeight="1">
      <c r="A8" s="114" t="s">
        <v>276</v>
      </c>
      <c r="B8" s="114" t="s">
        <v>277</v>
      </c>
      <c r="C8" s="11">
        <v>6</v>
      </c>
      <c r="D8" s="12">
        <v>0</v>
      </c>
      <c r="E8" s="115">
        <f t="shared" si="0"/>
        <v>0</v>
      </c>
      <c r="F8" s="115">
        <v>0.05</v>
      </c>
      <c r="G8" s="13"/>
      <c r="H8" s="14"/>
      <c r="I8" s="15" t="s">
        <v>85</v>
      </c>
      <c r="J8" s="16">
        <v>0.1</v>
      </c>
    </row>
    <row r="9" spans="1:10" ht="12.75" customHeight="1">
      <c r="A9" s="114" t="s">
        <v>244</v>
      </c>
      <c r="B9" s="114" t="s">
        <v>245</v>
      </c>
      <c r="C9" s="11">
        <v>2</v>
      </c>
      <c r="D9" s="12">
        <v>1</v>
      </c>
      <c r="E9" s="115">
        <f t="shared" si="0"/>
        <v>0.5</v>
      </c>
      <c r="F9" s="115">
        <v>0.1</v>
      </c>
      <c r="G9" s="13"/>
      <c r="H9" s="14"/>
      <c r="I9" s="15" t="s">
        <v>86</v>
      </c>
      <c r="J9" s="16">
        <v>0.11</v>
      </c>
    </row>
    <row r="10" spans="1:10" ht="12.75" customHeight="1">
      <c r="A10" s="114" t="s">
        <v>278</v>
      </c>
      <c r="B10" s="114" t="s">
        <v>279</v>
      </c>
      <c r="C10" s="11">
        <v>2</v>
      </c>
      <c r="D10" s="12">
        <v>0</v>
      </c>
      <c r="E10" s="115">
        <f t="shared" si="0"/>
        <v>0</v>
      </c>
      <c r="F10" s="115">
        <v>0.05</v>
      </c>
      <c r="G10" s="13"/>
      <c r="H10" s="14"/>
      <c r="I10" s="15" t="s">
        <v>87</v>
      </c>
      <c r="J10" s="16">
        <v>0.12</v>
      </c>
    </row>
    <row r="11" spans="1:10" ht="12.75" customHeight="1">
      <c r="A11" s="113" t="s">
        <v>25</v>
      </c>
      <c r="B11" s="113" t="s">
        <v>26</v>
      </c>
      <c r="C11" s="11">
        <v>56</v>
      </c>
      <c r="D11" s="12">
        <v>35</v>
      </c>
      <c r="E11" s="115">
        <f t="shared" si="0"/>
        <v>0.625</v>
      </c>
      <c r="F11" s="115">
        <v>0.12</v>
      </c>
      <c r="G11" s="13"/>
      <c r="H11" s="14"/>
      <c r="I11" s="15" t="s">
        <v>88</v>
      </c>
      <c r="J11" s="16">
        <v>0.13</v>
      </c>
    </row>
    <row r="12" spans="1:10" ht="12.75" customHeight="1">
      <c r="A12" s="114" t="s">
        <v>246</v>
      </c>
      <c r="B12" s="114" t="s">
        <v>247</v>
      </c>
      <c r="C12" s="11">
        <v>5</v>
      </c>
      <c r="D12" s="12">
        <v>1</v>
      </c>
      <c r="E12" s="115">
        <f t="shared" si="0"/>
        <v>0.2</v>
      </c>
      <c r="F12" s="115">
        <v>0.05</v>
      </c>
      <c r="G12" s="17"/>
      <c r="H12" s="14"/>
      <c r="I12" s="15" t="s">
        <v>89</v>
      </c>
      <c r="J12" s="16">
        <v>0.14000000000000001</v>
      </c>
    </row>
    <row r="13" spans="1:10" ht="12.75" customHeight="1">
      <c r="A13" s="114" t="s">
        <v>194</v>
      </c>
      <c r="B13" s="114" t="s">
        <v>195</v>
      </c>
      <c r="C13" s="11">
        <v>2</v>
      </c>
      <c r="D13" s="12">
        <v>0</v>
      </c>
      <c r="E13" s="115">
        <f t="shared" si="0"/>
        <v>0</v>
      </c>
      <c r="F13" s="115">
        <v>0.05</v>
      </c>
      <c r="G13" s="13"/>
      <c r="H13" s="14"/>
      <c r="I13" s="15" t="s">
        <v>90</v>
      </c>
      <c r="J13" s="16">
        <v>0.15</v>
      </c>
    </row>
    <row r="14" spans="1:10" ht="12.75" customHeight="1">
      <c r="A14" s="113" t="s">
        <v>35</v>
      </c>
      <c r="B14" s="113" t="s">
        <v>36</v>
      </c>
      <c r="C14" s="11">
        <v>3</v>
      </c>
      <c r="D14" s="12">
        <v>3</v>
      </c>
      <c r="E14" s="115">
        <f t="shared" si="0"/>
        <v>1</v>
      </c>
      <c r="F14" s="115">
        <v>0.15</v>
      </c>
      <c r="G14" s="13"/>
      <c r="H14" s="14"/>
    </row>
    <row r="15" spans="1:10" ht="15">
      <c r="A15" s="113" t="s">
        <v>60</v>
      </c>
      <c r="B15" s="113" t="s">
        <v>61</v>
      </c>
      <c r="C15" s="11">
        <v>8</v>
      </c>
      <c r="D15" s="12">
        <v>4</v>
      </c>
      <c r="E15" s="115">
        <f t="shared" si="0"/>
        <v>0.5</v>
      </c>
      <c r="F15" s="115">
        <v>0.1</v>
      </c>
      <c r="G15" s="13"/>
      <c r="H15" s="14"/>
    </row>
    <row r="16" spans="1:10" ht="15">
      <c r="A16" s="114" t="s">
        <v>248</v>
      </c>
      <c r="B16" s="114" t="s">
        <v>249</v>
      </c>
      <c r="C16" s="11">
        <v>1</v>
      </c>
      <c r="D16" s="12">
        <v>1</v>
      </c>
      <c r="E16" s="115">
        <f t="shared" si="0"/>
        <v>1</v>
      </c>
      <c r="F16" s="115">
        <v>0.15</v>
      </c>
      <c r="G16" s="13"/>
      <c r="H16" s="14"/>
    </row>
    <row r="17" spans="1:8" ht="15">
      <c r="A17" s="114" t="s">
        <v>196</v>
      </c>
      <c r="B17" s="114" t="s">
        <v>197</v>
      </c>
      <c r="C17" s="11">
        <v>3</v>
      </c>
      <c r="D17" s="12">
        <v>1</v>
      </c>
      <c r="E17" s="115">
        <f t="shared" si="0"/>
        <v>0.33333333333333331</v>
      </c>
      <c r="F17" s="115">
        <v>0.06</v>
      </c>
      <c r="G17" s="13"/>
      <c r="H17" s="14"/>
    </row>
    <row r="18" spans="1:8" ht="15">
      <c r="A18" s="114" t="s">
        <v>198</v>
      </c>
      <c r="B18" s="114" t="s">
        <v>199</v>
      </c>
      <c r="C18" s="11">
        <v>3</v>
      </c>
      <c r="D18" s="12">
        <v>1</v>
      </c>
      <c r="E18" s="115">
        <f t="shared" si="0"/>
        <v>0.33333333333333331</v>
      </c>
      <c r="F18" s="115">
        <v>0.06</v>
      </c>
      <c r="G18" s="13"/>
    </row>
    <row r="19" spans="1:8" ht="15">
      <c r="A19" s="114" t="s">
        <v>200</v>
      </c>
      <c r="B19" s="114" t="s">
        <v>201</v>
      </c>
      <c r="C19" s="11">
        <v>5</v>
      </c>
      <c r="D19" s="12">
        <v>0</v>
      </c>
      <c r="E19" s="115">
        <f t="shared" si="0"/>
        <v>0</v>
      </c>
      <c r="F19" s="115">
        <v>0.05</v>
      </c>
      <c r="G19" s="13"/>
      <c r="H19" s="14"/>
    </row>
    <row r="20" spans="1:8" ht="15">
      <c r="A20" s="113" t="s">
        <v>19</v>
      </c>
      <c r="B20" s="113" t="s">
        <v>20</v>
      </c>
      <c r="C20" s="11">
        <v>6</v>
      </c>
      <c r="D20" s="12">
        <v>2</v>
      </c>
      <c r="E20" s="115">
        <f t="shared" si="0"/>
        <v>0.33333333333333331</v>
      </c>
      <c r="F20" s="115">
        <v>0.06</v>
      </c>
      <c r="G20" s="13"/>
      <c r="H20" s="14"/>
    </row>
    <row r="21" spans="1:8" ht="15">
      <c r="A21" s="114" t="s">
        <v>202</v>
      </c>
      <c r="B21" s="114" t="s">
        <v>203</v>
      </c>
      <c r="C21" s="11">
        <v>5</v>
      </c>
      <c r="D21" s="12">
        <v>2</v>
      </c>
      <c r="E21" s="115">
        <f t="shared" si="0"/>
        <v>0.4</v>
      </c>
      <c r="F21" s="115">
        <v>0.08</v>
      </c>
      <c r="G21" s="13"/>
      <c r="H21" s="14"/>
    </row>
    <row r="22" spans="1:8" ht="15">
      <c r="A22" s="113" t="s">
        <v>13</v>
      </c>
      <c r="B22" s="113" t="s">
        <v>14</v>
      </c>
      <c r="C22" s="11">
        <v>6</v>
      </c>
      <c r="D22" s="12">
        <v>4</v>
      </c>
      <c r="E22" s="115">
        <f t="shared" si="0"/>
        <v>0.66666666666666663</v>
      </c>
      <c r="F22" s="115">
        <v>0.13</v>
      </c>
      <c r="G22" s="13"/>
      <c r="H22" s="14"/>
    </row>
    <row r="23" spans="1:8" ht="15">
      <c r="A23" s="113" t="s">
        <v>55</v>
      </c>
      <c r="B23" s="113" t="s">
        <v>91</v>
      </c>
      <c r="C23" s="11">
        <v>14</v>
      </c>
      <c r="D23" s="12">
        <v>8</v>
      </c>
      <c r="E23" s="115">
        <f t="shared" si="0"/>
        <v>0.5714285714285714</v>
      </c>
      <c r="F23" s="115">
        <v>0.11</v>
      </c>
      <c r="G23" s="13"/>
      <c r="H23" s="14"/>
    </row>
    <row r="24" spans="1:8" ht="15">
      <c r="A24" s="114" t="s">
        <v>280</v>
      </c>
      <c r="B24" s="114" t="s">
        <v>281</v>
      </c>
      <c r="C24" s="11">
        <v>2</v>
      </c>
      <c r="D24" s="12">
        <v>0</v>
      </c>
      <c r="E24" s="115">
        <f t="shared" si="0"/>
        <v>0</v>
      </c>
      <c r="F24" s="115">
        <v>0.05</v>
      </c>
      <c r="G24" s="13"/>
      <c r="H24" s="14"/>
    </row>
    <row r="25" spans="1:8" ht="15">
      <c r="A25" s="113" t="s">
        <v>17</v>
      </c>
      <c r="B25" s="113" t="s">
        <v>18</v>
      </c>
      <c r="C25" s="11">
        <v>11</v>
      </c>
      <c r="D25" s="12">
        <v>11</v>
      </c>
      <c r="E25" s="115">
        <f t="shared" si="0"/>
        <v>1</v>
      </c>
      <c r="F25" s="115">
        <v>0.15</v>
      </c>
      <c r="G25" s="13"/>
      <c r="H25" s="14"/>
    </row>
    <row r="26" spans="1:8" ht="15">
      <c r="A26" s="113" t="s">
        <v>62</v>
      </c>
      <c r="B26" s="113" t="s">
        <v>63</v>
      </c>
      <c r="C26" s="11">
        <v>2</v>
      </c>
      <c r="D26" s="12">
        <v>1</v>
      </c>
      <c r="E26" s="115">
        <f t="shared" si="0"/>
        <v>0.5</v>
      </c>
      <c r="F26" s="115">
        <v>0.1</v>
      </c>
      <c r="G26" s="13"/>
      <c r="H26" s="14"/>
    </row>
    <row r="27" spans="1:8" ht="15">
      <c r="A27" s="114" t="s">
        <v>250</v>
      </c>
      <c r="B27" s="114" t="s">
        <v>251</v>
      </c>
      <c r="C27" s="11">
        <v>1</v>
      </c>
      <c r="D27" s="12">
        <v>1</v>
      </c>
      <c r="E27" s="115">
        <f t="shared" si="0"/>
        <v>1</v>
      </c>
      <c r="F27" s="115">
        <v>0.15</v>
      </c>
      <c r="G27" s="13"/>
      <c r="H27" s="14"/>
    </row>
    <row r="28" spans="1:8" ht="15">
      <c r="A28" s="114" t="s">
        <v>204</v>
      </c>
      <c r="B28" s="114" t="s">
        <v>205</v>
      </c>
      <c r="C28" s="11">
        <v>6</v>
      </c>
      <c r="D28" s="12">
        <v>1</v>
      </c>
      <c r="E28" s="115">
        <f t="shared" si="0"/>
        <v>0.16666666666666666</v>
      </c>
      <c r="F28" s="115">
        <v>0.05</v>
      </c>
      <c r="G28" s="13"/>
      <c r="H28" s="14"/>
    </row>
    <row r="29" spans="1:8" ht="15">
      <c r="A29" s="113" t="s">
        <v>47</v>
      </c>
      <c r="B29" s="113" t="s">
        <v>48</v>
      </c>
      <c r="C29" s="11">
        <v>4</v>
      </c>
      <c r="D29" s="12">
        <v>3</v>
      </c>
      <c r="E29" s="115">
        <f t="shared" si="0"/>
        <v>0.75</v>
      </c>
      <c r="F29" s="115">
        <v>0.15</v>
      </c>
      <c r="G29" s="13"/>
      <c r="H29" s="14"/>
    </row>
    <row r="30" spans="1:8" ht="15">
      <c r="A30" s="114" t="s">
        <v>252</v>
      </c>
      <c r="B30" s="114" t="s">
        <v>253</v>
      </c>
      <c r="C30" s="11">
        <v>1</v>
      </c>
      <c r="D30" s="12">
        <v>1</v>
      </c>
      <c r="E30" s="115">
        <f t="shared" si="0"/>
        <v>1</v>
      </c>
      <c r="F30" s="115">
        <v>0.15</v>
      </c>
      <c r="G30" s="13"/>
      <c r="H30" s="14"/>
    </row>
    <row r="31" spans="1:8" ht="15">
      <c r="A31" s="114" t="s">
        <v>254</v>
      </c>
      <c r="B31" s="114" t="s">
        <v>255</v>
      </c>
      <c r="C31" s="11">
        <v>5</v>
      </c>
      <c r="D31" s="12">
        <v>1</v>
      </c>
      <c r="E31" s="115">
        <f t="shared" si="0"/>
        <v>0.2</v>
      </c>
      <c r="F31" s="115">
        <v>0.05</v>
      </c>
      <c r="G31" s="13"/>
      <c r="H31" s="14"/>
    </row>
    <row r="32" spans="1:8" ht="15">
      <c r="A32" s="114" t="s">
        <v>222</v>
      </c>
      <c r="B32" s="114" t="s">
        <v>223</v>
      </c>
      <c r="C32" s="11">
        <v>1</v>
      </c>
      <c r="D32" s="12">
        <v>0</v>
      </c>
      <c r="E32" s="115">
        <f t="shared" si="0"/>
        <v>0</v>
      </c>
      <c r="F32" s="115">
        <v>0.05</v>
      </c>
      <c r="G32" s="17"/>
      <c r="H32" s="14"/>
    </row>
    <row r="33" spans="1:8" ht="15">
      <c r="A33" s="113" t="s">
        <v>31</v>
      </c>
      <c r="B33" s="113" t="s">
        <v>32</v>
      </c>
      <c r="C33" s="11">
        <v>6</v>
      </c>
      <c r="D33" s="12">
        <v>4</v>
      </c>
      <c r="E33" s="115">
        <f t="shared" si="0"/>
        <v>0.66666666666666663</v>
      </c>
      <c r="F33" s="115">
        <v>0.13</v>
      </c>
      <c r="G33" s="13"/>
      <c r="H33" s="14"/>
    </row>
    <row r="34" spans="1:8" ht="15">
      <c r="A34" s="114" t="s">
        <v>206</v>
      </c>
      <c r="B34" s="114" t="s">
        <v>207</v>
      </c>
      <c r="C34" s="11">
        <v>3</v>
      </c>
      <c r="D34" s="12">
        <v>1</v>
      </c>
      <c r="E34" s="115">
        <f t="shared" si="0"/>
        <v>0.33333333333333331</v>
      </c>
      <c r="F34" s="115">
        <v>0.06</v>
      </c>
      <c r="G34" s="13"/>
      <c r="H34" s="14"/>
    </row>
    <row r="35" spans="1:8" ht="15">
      <c r="A35" s="114" t="s">
        <v>208</v>
      </c>
      <c r="B35" s="114" t="s">
        <v>209</v>
      </c>
      <c r="C35" s="11">
        <v>3</v>
      </c>
      <c r="D35" s="12">
        <v>1</v>
      </c>
      <c r="E35" s="115">
        <f t="shared" ref="E35:E66" si="1">D35/C35</f>
        <v>0.33333333333333331</v>
      </c>
      <c r="F35" s="115">
        <v>0.06</v>
      </c>
      <c r="G35" s="13"/>
      <c r="H35" s="14"/>
    </row>
    <row r="36" spans="1:8" ht="15">
      <c r="A36" s="114" t="s">
        <v>256</v>
      </c>
      <c r="B36" s="114" t="s">
        <v>257</v>
      </c>
      <c r="C36" s="11">
        <v>1</v>
      </c>
      <c r="D36" s="12">
        <v>1</v>
      </c>
      <c r="E36" s="115">
        <f t="shared" si="1"/>
        <v>1</v>
      </c>
      <c r="F36" s="115">
        <v>0.15</v>
      </c>
      <c r="G36" s="13"/>
      <c r="H36" s="14"/>
    </row>
    <row r="37" spans="1:8" ht="15">
      <c r="A37" s="113" t="s">
        <v>64</v>
      </c>
      <c r="B37" s="113" t="s">
        <v>65</v>
      </c>
      <c r="C37" s="11">
        <v>2</v>
      </c>
      <c r="D37" s="12">
        <v>1</v>
      </c>
      <c r="E37" s="115">
        <f t="shared" si="1"/>
        <v>0.5</v>
      </c>
      <c r="F37" s="115">
        <v>0.1</v>
      </c>
      <c r="G37" s="13"/>
      <c r="H37" s="14"/>
    </row>
    <row r="38" spans="1:8" ht="15">
      <c r="A38" s="114" t="s">
        <v>282</v>
      </c>
      <c r="B38" s="114" t="s">
        <v>283</v>
      </c>
      <c r="C38" s="11">
        <v>2</v>
      </c>
      <c r="D38" s="12">
        <v>0</v>
      </c>
      <c r="E38" s="115">
        <f t="shared" si="1"/>
        <v>0</v>
      </c>
      <c r="F38" s="115">
        <v>0.05</v>
      </c>
      <c r="G38" s="13"/>
      <c r="H38" s="14"/>
    </row>
    <row r="39" spans="1:8" ht="15">
      <c r="A39" s="113" t="s">
        <v>51</v>
      </c>
      <c r="B39" s="113" t="s">
        <v>52</v>
      </c>
      <c r="C39" s="11">
        <v>3</v>
      </c>
      <c r="D39" s="12">
        <v>3</v>
      </c>
      <c r="E39" s="115">
        <f t="shared" si="1"/>
        <v>1</v>
      </c>
      <c r="F39" s="115">
        <v>0.15</v>
      </c>
      <c r="G39" s="13"/>
      <c r="H39" s="14"/>
    </row>
    <row r="40" spans="1:8" ht="15">
      <c r="A40" s="114" t="s">
        <v>284</v>
      </c>
      <c r="B40" s="114" t="s">
        <v>285</v>
      </c>
      <c r="C40" s="11">
        <v>2</v>
      </c>
      <c r="D40" s="12">
        <v>0</v>
      </c>
      <c r="E40" s="115">
        <f t="shared" si="1"/>
        <v>0</v>
      </c>
      <c r="F40" s="115">
        <v>0.05</v>
      </c>
      <c r="G40" s="13"/>
      <c r="H40" s="14"/>
    </row>
    <row r="41" spans="1:8" ht="15">
      <c r="A41" s="113" t="s">
        <v>41</v>
      </c>
      <c r="B41" s="113" t="s">
        <v>42</v>
      </c>
      <c r="C41" s="11">
        <v>10</v>
      </c>
      <c r="D41" s="12">
        <v>7</v>
      </c>
      <c r="E41" s="115">
        <f t="shared" si="1"/>
        <v>0.7</v>
      </c>
      <c r="F41" s="115">
        <v>0.14000000000000001</v>
      </c>
      <c r="G41" s="13"/>
      <c r="H41" s="14"/>
    </row>
    <row r="42" spans="1:8" ht="15">
      <c r="A42" s="114" t="s">
        <v>258</v>
      </c>
      <c r="B42" s="114" t="s">
        <v>259</v>
      </c>
      <c r="C42" s="11">
        <v>1</v>
      </c>
      <c r="D42" s="12">
        <v>1</v>
      </c>
      <c r="E42" s="115">
        <f t="shared" si="1"/>
        <v>1</v>
      </c>
      <c r="F42" s="115">
        <v>0.15</v>
      </c>
      <c r="G42" s="13"/>
      <c r="H42" s="14"/>
    </row>
    <row r="43" spans="1:8" ht="15">
      <c r="A43" s="113" t="s">
        <v>15</v>
      </c>
      <c r="B43" s="113" t="s">
        <v>16</v>
      </c>
      <c r="C43" s="11">
        <v>9</v>
      </c>
      <c r="D43" s="12">
        <v>5</v>
      </c>
      <c r="E43" s="115">
        <f t="shared" si="1"/>
        <v>0.55555555555555558</v>
      </c>
      <c r="F43" s="115">
        <v>0.11</v>
      </c>
      <c r="G43" s="13"/>
      <c r="H43" s="14"/>
    </row>
    <row r="44" spans="1:8" ht="15">
      <c r="A44" s="114" t="s">
        <v>260</v>
      </c>
      <c r="B44" s="114" t="s">
        <v>261</v>
      </c>
      <c r="C44" s="11">
        <v>1</v>
      </c>
      <c r="D44" s="12">
        <v>1</v>
      </c>
      <c r="E44" s="115">
        <f t="shared" si="1"/>
        <v>1</v>
      </c>
      <c r="F44" s="115">
        <v>0.15</v>
      </c>
      <c r="G44" s="13"/>
      <c r="H44" s="14"/>
    </row>
    <row r="45" spans="1:8" ht="15">
      <c r="A45" s="114" t="s">
        <v>224</v>
      </c>
      <c r="B45" s="114" t="s">
        <v>225</v>
      </c>
      <c r="C45" s="11">
        <v>4</v>
      </c>
      <c r="D45" s="12">
        <v>2</v>
      </c>
      <c r="E45" s="115">
        <f t="shared" si="1"/>
        <v>0.5</v>
      </c>
      <c r="F45" s="115">
        <v>0.1</v>
      </c>
      <c r="G45" s="13"/>
      <c r="H45" s="14"/>
    </row>
    <row r="46" spans="1:8" ht="15">
      <c r="A46" s="113" t="s">
        <v>66</v>
      </c>
      <c r="B46" s="113" t="s">
        <v>67</v>
      </c>
      <c r="C46" s="11">
        <v>10</v>
      </c>
      <c r="D46" s="12">
        <v>4</v>
      </c>
      <c r="E46" s="115">
        <f t="shared" si="1"/>
        <v>0.4</v>
      </c>
      <c r="F46" s="115">
        <v>0.08</v>
      </c>
      <c r="G46" s="17"/>
      <c r="H46" s="14"/>
    </row>
    <row r="47" spans="1:8" ht="15">
      <c r="A47" s="114" t="s">
        <v>226</v>
      </c>
      <c r="B47" s="114" t="s">
        <v>227</v>
      </c>
      <c r="C47" s="11">
        <v>3</v>
      </c>
      <c r="D47" s="12">
        <v>0</v>
      </c>
      <c r="E47" s="115">
        <f t="shared" si="1"/>
        <v>0</v>
      </c>
      <c r="F47" s="115">
        <v>0.05</v>
      </c>
      <c r="G47" s="13"/>
      <c r="H47" s="14"/>
    </row>
    <row r="48" spans="1:8" ht="15">
      <c r="A48" s="114" t="s">
        <v>262</v>
      </c>
      <c r="B48" s="114" t="s">
        <v>263</v>
      </c>
      <c r="C48" s="11">
        <v>2</v>
      </c>
      <c r="D48" s="12">
        <v>2</v>
      </c>
      <c r="E48" s="115">
        <f t="shared" si="1"/>
        <v>1</v>
      </c>
      <c r="F48" s="115">
        <v>0.15</v>
      </c>
      <c r="G48" s="13"/>
      <c r="H48" s="14"/>
    </row>
    <row r="49" spans="1:8" ht="15">
      <c r="A49" s="113" t="s">
        <v>29</v>
      </c>
      <c r="B49" s="113" t="s">
        <v>30</v>
      </c>
      <c r="C49" s="11">
        <v>5</v>
      </c>
      <c r="D49" s="12">
        <v>2</v>
      </c>
      <c r="E49" s="115">
        <f t="shared" si="1"/>
        <v>0.4</v>
      </c>
      <c r="F49" s="115">
        <v>0.08</v>
      </c>
      <c r="G49" s="17"/>
      <c r="H49" s="14"/>
    </row>
    <row r="50" spans="1:8" ht="15">
      <c r="A50" s="114" t="s">
        <v>228</v>
      </c>
      <c r="B50" s="114" t="s">
        <v>229</v>
      </c>
      <c r="C50" s="11">
        <v>1</v>
      </c>
      <c r="D50" s="12">
        <v>1</v>
      </c>
      <c r="E50" s="115">
        <f t="shared" si="1"/>
        <v>1</v>
      </c>
      <c r="F50" s="115">
        <v>0.15</v>
      </c>
      <c r="G50" s="13"/>
      <c r="H50" s="14"/>
    </row>
    <row r="51" spans="1:8" ht="15">
      <c r="A51" s="114" t="s">
        <v>264</v>
      </c>
      <c r="B51" s="114" t="s">
        <v>265</v>
      </c>
      <c r="C51" s="11">
        <v>2</v>
      </c>
      <c r="D51" s="12">
        <v>1</v>
      </c>
      <c r="E51" s="115">
        <f t="shared" si="1"/>
        <v>0.5</v>
      </c>
      <c r="F51" s="115">
        <v>0.1</v>
      </c>
      <c r="G51" s="13"/>
      <c r="H51" s="14"/>
    </row>
    <row r="52" spans="1:8" ht="15">
      <c r="A52" s="114" t="s">
        <v>230</v>
      </c>
      <c r="B52" s="114" t="s">
        <v>231</v>
      </c>
      <c r="C52" s="11">
        <v>2</v>
      </c>
      <c r="D52" s="12">
        <v>0</v>
      </c>
      <c r="E52" s="115">
        <f t="shared" si="1"/>
        <v>0</v>
      </c>
      <c r="F52" s="115">
        <v>0.05</v>
      </c>
      <c r="G52" s="13"/>
      <c r="H52" s="14"/>
    </row>
    <row r="53" spans="1:8" ht="15">
      <c r="A53" s="114" t="s">
        <v>232</v>
      </c>
      <c r="B53" s="114" t="s">
        <v>233</v>
      </c>
      <c r="C53" s="11">
        <v>2</v>
      </c>
      <c r="D53" s="12">
        <v>1</v>
      </c>
      <c r="E53" s="115">
        <f t="shared" si="1"/>
        <v>0.5</v>
      </c>
      <c r="F53" s="115">
        <v>0.1</v>
      </c>
      <c r="G53" s="13"/>
      <c r="H53" s="14"/>
    </row>
    <row r="54" spans="1:8" ht="15">
      <c r="A54" s="113" t="s">
        <v>68</v>
      </c>
      <c r="B54" s="113" t="s">
        <v>92</v>
      </c>
      <c r="C54" s="11">
        <v>16</v>
      </c>
      <c r="D54" s="12">
        <v>10</v>
      </c>
      <c r="E54" s="115">
        <f t="shared" si="1"/>
        <v>0.625</v>
      </c>
      <c r="F54" s="115">
        <v>0.12</v>
      </c>
      <c r="G54" s="17"/>
      <c r="H54" s="14"/>
    </row>
    <row r="55" spans="1:8" ht="15">
      <c r="A55" s="114" t="s">
        <v>210</v>
      </c>
      <c r="B55" s="114" t="s">
        <v>211</v>
      </c>
      <c r="C55" s="11">
        <v>5</v>
      </c>
      <c r="D55" s="12">
        <v>2</v>
      </c>
      <c r="E55" s="115">
        <f t="shared" si="1"/>
        <v>0.4</v>
      </c>
      <c r="F55" s="115">
        <v>0.08</v>
      </c>
      <c r="G55" s="13"/>
      <c r="H55" s="14"/>
    </row>
    <row r="56" spans="1:8" ht="15">
      <c r="A56" s="113" t="s">
        <v>49</v>
      </c>
      <c r="B56" s="113" t="s">
        <v>50</v>
      </c>
      <c r="C56" s="11">
        <v>12</v>
      </c>
      <c r="D56" s="12">
        <v>6</v>
      </c>
      <c r="E56" s="115">
        <f t="shared" si="1"/>
        <v>0.5</v>
      </c>
      <c r="F56" s="115">
        <v>0.1</v>
      </c>
      <c r="G56" s="13"/>
      <c r="H56" s="14"/>
    </row>
    <row r="57" spans="1:8" ht="15">
      <c r="A57" s="114" t="s">
        <v>212</v>
      </c>
      <c r="B57" s="114" t="s">
        <v>213</v>
      </c>
      <c r="C57" s="11">
        <v>11</v>
      </c>
      <c r="D57" s="11">
        <v>7</v>
      </c>
      <c r="E57" s="115">
        <f t="shared" si="1"/>
        <v>0.63636363636363635</v>
      </c>
      <c r="F57" s="115">
        <v>0.12</v>
      </c>
      <c r="G57" s="13"/>
      <c r="H57" s="14"/>
    </row>
    <row r="58" spans="1:8" ht="15">
      <c r="A58" s="114" t="s">
        <v>266</v>
      </c>
      <c r="B58" s="114" t="s">
        <v>267</v>
      </c>
      <c r="C58" s="11">
        <v>3</v>
      </c>
      <c r="D58" s="12">
        <v>1</v>
      </c>
      <c r="E58" s="115">
        <f t="shared" si="1"/>
        <v>0.33333333333333331</v>
      </c>
      <c r="F58" s="115">
        <v>0.06</v>
      </c>
      <c r="G58" s="13"/>
      <c r="H58" s="14"/>
    </row>
    <row r="59" spans="1:8" ht="15">
      <c r="A59" s="113" t="s">
        <v>33</v>
      </c>
      <c r="B59" s="113" t="s">
        <v>34</v>
      </c>
      <c r="C59" s="11">
        <v>2</v>
      </c>
      <c r="D59" s="12">
        <v>1</v>
      </c>
      <c r="E59" s="115">
        <f t="shared" si="1"/>
        <v>0.5</v>
      </c>
      <c r="F59" s="115">
        <v>0.1</v>
      </c>
      <c r="G59" s="13"/>
      <c r="H59" s="14"/>
    </row>
    <row r="60" spans="1:8" ht="15">
      <c r="A60" s="114" t="s">
        <v>286</v>
      </c>
      <c r="B60" s="114" t="s">
        <v>287</v>
      </c>
      <c r="C60" s="11">
        <v>2</v>
      </c>
      <c r="D60" s="12">
        <v>0</v>
      </c>
      <c r="E60" s="115">
        <f t="shared" si="1"/>
        <v>0</v>
      </c>
      <c r="F60" s="115">
        <v>0.05</v>
      </c>
      <c r="G60" s="13"/>
      <c r="H60" s="14"/>
    </row>
    <row r="61" spans="1:8" ht="15">
      <c r="A61" s="114" t="s">
        <v>288</v>
      </c>
      <c r="B61" s="114" t="s">
        <v>289</v>
      </c>
      <c r="C61" s="11">
        <v>3</v>
      </c>
      <c r="D61" s="12">
        <v>0</v>
      </c>
      <c r="E61" s="115">
        <f t="shared" si="1"/>
        <v>0</v>
      </c>
      <c r="F61" s="115">
        <v>0.05</v>
      </c>
      <c r="G61" s="13"/>
      <c r="H61" s="14"/>
    </row>
    <row r="62" spans="1:8" ht="15">
      <c r="A62" s="114" t="s">
        <v>214</v>
      </c>
      <c r="B62" s="114" t="s">
        <v>215</v>
      </c>
      <c r="C62" s="11">
        <v>6</v>
      </c>
      <c r="D62" s="12">
        <v>3</v>
      </c>
      <c r="E62" s="115">
        <f t="shared" si="1"/>
        <v>0.5</v>
      </c>
      <c r="F62" s="115">
        <v>0.1</v>
      </c>
      <c r="G62" s="13"/>
      <c r="H62" s="14"/>
    </row>
    <row r="63" spans="1:8" ht="15">
      <c r="A63" s="114" t="s">
        <v>268</v>
      </c>
      <c r="B63" s="114" t="s">
        <v>269</v>
      </c>
      <c r="C63" s="11">
        <v>3</v>
      </c>
      <c r="D63" s="12">
        <v>1</v>
      </c>
      <c r="E63" s="115">
        <f t="shared" si="1"/>
        <v>0.33333333333333331</v>
      </c>
      <c r="F63" s="115">
        <v>0.06</v>
      </c>
      <c r="G63" s="13"/>
      <c r="H63" s="14"/>
    </row>
    <row r="64" spans="1:8" ht="15">
      <c r="A64" s="114" t="s">
        <v>234</v>
      </c>
      <c r="B64" s="114" t="s">
        <v>235</v>
      </c>
      <c r="C64" s="11">
        <v>5</v>
      </c>
      <c r="D64" s="11">
        <v>2</v>
      </c>
      <c r="E64" s="115">
        <f t="shared" si="1"/>
        <v>0.4</v>
      </c>
      <c r="F64" s="115">
        <v>0.08</v>
      </c>
      <c r="G64" s="13"/>
      <c r="H64" s="14"/>
    </row>
    <row r="65" spans="1:8" ht="15">
      <c r="A65" s="114" t="s">
        <v>216</v>
      </c>
      <c r="B65" s="114" t="s">
        <v>217</v>
      </c>
      <c r="C65" s="11">
        <v>4</v>
      </c>
      <c r="D65" s="12">
        <v>1</v>
      </c>
      <c r="E65" s="115">
        <f t="shared" si="1"/>
        <v>0.25</v>
      </c>
      <c r="F65" s="115">
        <v>0.05</v>
      </c>
      <c r="G65" s="13"/>
      <c r="H65" s="14"/>
    </row>
    <row r="66" spans="1:8" ht="15">
      <c r="A66" s="113" t="s">
        <v>23</v>
      </c>
      <c r="B66" s="113" t="s">
        <v>24</v>
      </c>
      <c r="C66" s="11">
        <v>7</v>
      </c>
      <c r="D66" s="12">
        <v>6</v>
      </c>
      <c r="E66" s="115">
        <f t="shared" si="1"/>
        <v>0.8571428571428571</v>
      </c>
      <c r="F66" s="115">
        <v>0.15</v>
      </c>
      <c r="G66" s="13"/>
      <c r="H66" s="14"/>
    </row>
    <row r="67" spans="1:8" ht="15">
      <c r="A67" s="114" t="s">
        <v>236</v>
      </c>
      <c r="B67" s="114" t="s">
        <v>237</v>
      </c>
      <c r="C67" s="11">
        <v>7</v>
      </c>
      <c r="D67" s="12">
        <v>6</v>
      </c>
      <c r="E67" s="115">
        <f t="shared" ref="E67:E85" si="2">D67/C67</f>
        <v>0.8571428571428571</v>
      </c>
      <c r="F67" s="115">
        <v>0.15</v>
      </c>
      <c r="G67" s="13"/>
      <c r="H67" s="14"/>
    </row>
    <row r="68" spans="1:8" ht="15">
      <c r="A68" s="113" t="s">
        <v>37</v>
      </c>
      <c r="B68" s="113" t="s">
        <v>38</v>
      </c>
      <c r="C68" s="11">
        <v>51</v>
      </c>
      <c r="D68" s="12">
        <v>41</v>
      </c>
      <c r="E68" s="115">
        <f t="shared" si="2"/>
        <v>0.80392156862745101</v>
      </c>
      <c r="F68" s="115">
        <v>0.15</v>
      </c>
      <c r="G68" s="13"/>
      <c r="H68" s="14"/>
    </row>
    <row r="69" spans="1:8" ht="15">
      <c r="A69" s="114" t="s">
        <v>238</v>
      </c>
      <c r="B69" s="114" t="s">
        <v>239</v>
      </c>
      <c r="C69" s="11">
        <v>3</v>
      </c>
      <c r="D69" s="12">
        <v>2</v>
      </c>
      <c r="E69" s="115">
        <f t="shared" si="2"/>
        <v>0.66666666666666663</v>
      </c>
      <c r="F69" s="115">
        <v>0.13</v>
      </c>
      <c r="G69" s="13"/>
      <c r="H69" s="14"/>
    </row>
    <row r="70" spans="1:8" ht="15">
      <c r="A70" s="114" t="s">
        <v>27</v>
      </c>
      <c r="B70" s="114" t="s">
        <v>28</v>
      </c>
      <c r="C70" s="11">
        <v>4</v>
      </c>
      <c r="D70" s="12">
        <v>1</v>
      </c>
      <c r="E70" s="115">
        <f t="shared" si="2"/>
        <v>0.25</v>
      </c>
      <c r="F70" s="115">
        <v>0.05</v>
      </c>
      <c r="G70" s="17"/>
      <c r="H70" s="14"/>
    </row>
    <row r="71" spans="1:8" ht="15">
      <c r="A71" s="113" t="s">
        <v>56</v>
      </c>
      <c r="B71" s="113" t="s">
        <v>57</v>
      </c>
      <c r="C71" s="11">
        <v>17</v>
      </c>
      <c r="D71" s="12">
        <v>14</v>
      </c>
      <c r="E71" s="115">
        <f t="shared" si="2"/>
        <v>0.82352941176470584</v>
      </c>
      <c r="F71" s="115">
        <v>0.15</v>
      </c>
      <c r="G71" s="13"/>
      <c r="H71" s="14"/>
    </row>
    <row r="72" spans="1:8" ht="15">
      <c r="A72" s="113" t="s">
        <v>21</v>
      </c>
      <c r="B72" s="113" t="s">
        <v>22</v>
      </c>
      <c r="C72" s="11">
        <v>3</v>
      </c>
      <c r="D72" s="12">
        <v>0</v>
      </c>
      <c r="E72" s="115">
        <f t="shared" si="2"/>
        <v>0</v>
      </c>
      <c r="F72" s="115">
        <v>0.05</v>
      </c>
      <c r="G72" s="13"/>
      <c r="H72" s="14"/>
    </row>
    <row r="73" spans="1:8" ht="15">
      <c r="A73" s="114" t="s">
        <v>290</v>
      </c>
      <c r="B73" s="114" t="s">
        <v>291</v>
      </c>
      <c r="C73" s="11">
        <v>3</v>
      </c>
      <c r="D73" s="12">
        <v>0</v>
      </c>
      <c r="E73" s="115">
        <f t="shared" si="2"/>
        <v>0</v>
      </c>
      <c r="F73" s="115">
        <v>0.05</v>
      </c>
      <c r="G73" s="13"/>
      <c r="H73" s="14"/>
    </row>
    <row r="74" spans="1:8" ht="15">
      <c r="A74" s="114" t="s">
        <v>218</v>
      </c>
      <c r="B74" s="114" t="s">
        <v>219</v>
      </c>
      <c r="C74" s="11">
        <v>3</v>
      </c>
      <c r="D74" s="12">
        <v>1</v>
      </c>
      <c r="E74" s="115">
        <f t="shared" si="2"/>
        <v>0.33333333333333331</v>
      </c>
      <c r="F74" s="115">
        <v>0.06</v>
      </c>
      <c r="G74" s="13"/>
      <c r="H74" s="14"/>
    </row>
    <row r="75" spans="1:8" ht="15">
      <c r="A75" s="113" t="s">
        <v>45</v>
      </c>
      <c r="B75" s="113" t="s">
        <v>46</v>
      </c>
      <c r="C75" s="11">
        <v>33</v>
      </c>
      <c r="D75" s="12">
        <v>24</v>
      </c>
      <c r="E75" s="115">
        <f t="shared" si="2"/>
        <v>0.72727272727272729</v>
      </c>
      <c r="F75" s="115">
        <v>0.14000000000000001</v>
      </c>
      <c r="G75" s="13"/>
      <c r="H75" s="14"/>
    </row>
    <row r="76" spans="1:8" ht="15">
      <c r="A76" s="113" t="s">
        <v>53</v>
      </c>
      <c r="B76" s="113" t="s">
        <v>54</v>
      </c>
      <c r="C76" s="11">
        <v>7</v>
      </c>
      <c r="D76" s="12">
        <v>2</v>
      </c>
      <c r="E76" s="115">
        <f t="shared" si="2"/>
        <v>0.2857142857142857</v>
      </c>
      <c r="F76" s="115">
        <v>0.05</v>
      </c>
      <c r="G76" s="13"/>
      <c r="H76" s="14"/>
    </row>
    <row r="77" spans="1:8" ht="15">
      <c r="A77" s="113" t="s">
        <v>43</v>
      </c>
      <c r="B77" s="113" t="s">
        <v>44</v>
      </c>
      <c r="C77" s="11">
        <v>13</v>
      </c>
      <c r="D77" s="11">
        <v>7</v>
      </c>
      <c r="E77" s="115">
        <f t="shared" si="2"/>
        <v>0.53846153846153844</v>
      </c>
      <c r="F77" s="115">
        <v>0.1</v>
      </c>
      <c r="G77" s="13"/>
      <c r="H77" s="14"/>
    </row>
    <row r="78" spans="1:8" ht="15">
      <c r="A78" s="114" t="s">
        <v>240</v>
      </c>
      <c r="B78" s="114" t="s">
        <v>241</v>
      </c>
      <c r="C78" s="11">
        <v>3</v>
      </c>
      <c r="D78" s="12">
        <v>2</v>
      </c>
      <c r="E78" s="115">
        <f t="shared" si="2"/>
        <v>0.66666666666666663</v>
      </c>
      <c r="F78" s="115">
        <v>0.13</v>
      </c>
      <c r="G78" s="13"/>
      <c r="H78" s="14"/>
    </row>
    <row r="79" spans="1:8" ht="15">
      <c r="A79" s="114" t="s">
        <v>220</v>
      </c>
      <c r="B79" s="114" t="s">
        <v>221</v>
      </c>
      <c r="C79" s="11">
        <v>5</v>
      </c>
      <c r="D79" s="12">
        <v>1</v>
      </c>
      <c r="E79" s="115">
        <f t="shared" si="2"/>
        <v>0.2</v>
      </c>
      <c r="F79" s="115">
        <v>0.05</v>
      </c>
      <c r="G79" s="13"/>
      <c r="H79" s="14"/>
    </row>
    <row r="80" spans="1:8" ht="15">
      <c r="A80" s="114" t="s">
        <v>242</v>
      </c>
      <c r="B80" s="114" t="s">
        <v>243</v>
      </c>
      <c r="C80" s="11">
        <v>6</v>
      </c>
      <c r="D80" s="12">
        <v>1</v>
      </c>
      <c r="E80" s="115">
        <f t="shared" si="2"/>
        <v>0.16666666666666666</v>
      </c>
      <c r="F80" s="115">
        <v>0.05</v>
      </c>
      <c r="G80" s="17"/>
      <c r="H80" s="14"/>
    </row>
    <row r="81" spans="1:8" ht="15">
      <c r="A81" s="114" t="s">
        <v>292</v>
      </c>
      <c r="B81" s="114" t="s">
        <v>293</v>
      </c>
      <c r="C81" s="11">
        <v>2</v>
      </c>
      <c r="D81" s="12">
        <v>0</v>
      </c>
      <c r="E81" s="115">
        <f t="shared" si="2"/>
        <v>0</v>
      </c>
      <c r="F81" s="115">
        <v>0.05</v>
      </c>
      <c r="G81" s="13"/>
      <c r="H81" s="14"/>
    </row>
    <row r="82" spans="1:8" ht="15">
      <c r="A82" s="114" t="s">
        <v>270</v>
      </c>
      <c r="B82" s="114" t="s">
        <v>271</v>
      </c>
      <c r="C82" s="11">
        <v>1</v>
      </c>
      <c r="D82" s="12">
        <v>1</v>
      </c>
      <c r="E82" s="115">
        <f t="shared" si="2"/>
        <v>1</v>
      </c>
      <c r="F82" s="115">
        <v>0.15</v>
      </c>
      <c r="G82" s="13"/>
      <c r="H82" s="14"/>
    </row>
    <row r="83" spans="1:8" ht="15">
      <c r="A83" s="114" t="s">
        <v>272</v>
      </c>
      <c r="B83" s="114" t="s">
        <v>273</v>
      </c>
      <c r="C83" s="11">
        <v>1</v>
      </c>
      <c r="D83" s="12">
        <v>1</v>
      </c>
      <c r="E83" s="115">
        <f t="shared" si="2"/>
        <v>1</v>
      </c>
      <c r="F83" s="115">
        <v>0.15</v>
      </c>
      <c r="G83" s="13"/>
      <c r="H83" s="14"/>
    </row>
    <row r="84" spans="1:8" ht="15">
      <c r="A84" s="113" t="s">
        <v>58</v>
      </c>
      <c r="B84" s="113" t="s">
        <v>59</v>
      </c>
      <c r="C84" s="11">
        <v>4</v>
      </c>
      <c r="D84" s="12">
        <v>4</v>
      </c>
      <c r="E84" s="115">
        <f t="shared" si="2"/>
        <v>1</v>
      </c>
      <c r="F84" s="115">
        <v>0.15</v>
      </c>
      <c r="G84" s="13"/>
      <c r="H84" s="14"/>
    </row>
    <row r="85" spans="1:8" ht="15">
      <c r="A85" s="113" t="s">
        <v>69</v>
      </c>
      <c r="B85" s="113" t="s">
        <v>70</v>
      </c>
      <c r="C85" s="11">
        <v>39</v>
      </c>
      <c r="D85" s="12">
        <v>10</v>
      </c>
      <c r="E85" s="115">
        <f t="shared" si="2"/>
        <v>0.25641025641025639</v>
      </c>
      <c r="F85" s="115">
        <v>0.05</v>
      </c>
      <c r="G85" s="13"/>
      <c r="H85" s="14"/>
    </row>
    <row r="86" spans="1:8">
      <c r="A86" s="77"/>
      <c r="B86" s="19"/>
      <c r="C86" s="12">
        <f>SUM(C3:C85)</f>
        <v>558</v>
      </c>
      <c r="D86" s="12">
        <f>SUM(D3:D85)</f>
        <v>311</v>
      </c>
    </row>
  </sheetData>
  <autoFilter ref="A2:G2">
    <sortState ref="A3:G86">
      <sortCondition ref="B2"/>
    </sortState>
  </autoFilter>
  <customSheetViews>
    <customSheetView guid="{FE77BB71-5BF9-4AB3-8CB7-40822B8D7754}" showGridLines="0" showAutoFilter="1" state="hidden">
      <selection activeCell="N37" sqref="N37"/>
      <pageMargins left="0.75" right="0.75" top="1" bottom="1" header="0.5" footer="0.5"/>
      <pageSetup orientation="landscape" r:id="rId1"/>
      <headerFooter alignWithMargins="0"/>
      <autoFilter ref="A2:J134"/>
    </customSheetView>
    <customSheetView guid="{314EE3D1-E070-4CC7-AC0A-800D99D32560}" showGridLines="0" showAutoFilter="1" state="hidden">
      <selection activeCell="N37" sqref="N37"/>
      <pageMargins left="0.75" right="0.75" top="1" bottom="1" header="0.5" footer="0.5"/>
      <pageSetup orientation="landscape" r:id="rId2"/>
      <headerFooter alignWithMargins="0"/>
      <autoFilter ref="A2:J134"/>
    </customSheetView>
  </customSheetViews>
  <mergeCells count="1">
    <mergeCell ref="A1:F1"/>
  </mergeCells>
  <pageMargins left="0.5" right="0.5" top="0.5" bottom="0.5" header="0.5" footer="0.5"/>
  <pageSetup scale="86" fitToHeight="2"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election activeCell="B20" sqref="B20"/>
    </sheetView>
  </sheetViews>
  <sheetFormatPr defaultColWidth="9.140625" defaultRowHeight="15"/>
  <cols>
    <col min="1" max="1" width="5.42578125" style="66" customWidth="1"/>
    <col min="2" max="2" width="5.7109375" style="66" customWidth="1"/>
    <col min="3" max="3" width="150.7109375" style="105" customWidth="1"/>
    <col min="4" max="16384" width="9.140625" style="105"/>
  </cols>
  <sheetData>
    <row r="1" spans="1:29" s="106" customFormat="1" ht="18.75">
      <c r="A1" s="98"/>
      <c r="B1" s="98"/>
      <c r="C1" s="104" t="s">
        <v>171</v>
      </c>
    </row>
    <row r="2" spans="1:29" ht="15" customHeight="1">
      <c r="C2" s="63"/>
    </row>
    <row r="3" spans="1:29" s="97" customFormat="1">
      <c r="A3" s="54"/>
      <c r="B3" s="110"/>
      <c r="C3" s="110" t="s">
        <v>170</v>
      </c>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s="52" customFormat="1">
      <c r="A4" s="54"/>
      <c r="B4" s="54"/>
      <c r="C4" s="107"/>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s="52" customFormat="1" ht="45">
      <c r="A5" s="54"/>
      <c r="B5" s="75" t="s">
        <v>312</v>
      </c>
      <c r="C5" s="57" t="s">
        <v>172</v>
      </c>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1:29" s="52" customFormat="1">
      <c r="A6" s="54"/>
      <c r="B6" s="112"/>
      <c r="C6" s="57"/>
      <c r="D6" s="54"/>
      <c r="E6" s="54"/>
      <c r="F6" s="54"/>
      <c r="G6" s="54"/>
      <c r="H6" s="54"/>
      <c r="I6" s="54"/>
      <c r="J6" s="54"/>
      <c r="K6" s="54"/>
      <c r="L6" s="54"/>
      <c r="M6" s="54"/>
      <c r="N6" s="54"/>
      <c r="O6" s="54"/>
      <c r="P6" s="54"/>
      <c r="Q6" s="54"/>
      <c r="R6" s="54"/>
      <c r="S6" s="54"/>
      <c r="T6" s="54"/>
      <c r="U6" s="54"/>
      <c r="V6" s="54"/>
      <c r="W6" s="54"/>
      <c r="X6" s="54"/>
      <c r="Y6" s="54"/>
      <c r="Z6" s="54"/>
      <c r="AA6" s="54"/>
      <c r="AB6" s="54"/>
      <c r="AC6" s="54"/>
    </row>
    <row r="7" spans="1:29" s="97" customFormat="1">
      <c r="A7" s="54"/>
      <c r="B7" s="54"/>
      <c r="C7" s="57"/>
      <c r="D7" s="54"/>
      <c r="E7" s="54"/>
      <c r="F7" s="54"/>
      <c r="G7" s="54"/>
      <c r="H7" s="54"/>
      <c r="I7" s="54"/>
      <c r="J7" s="54"/>
      <c r="K7" s="54"/>
      <c r="L7" s="54"/>
      <c r="M7" s="54"/>
      <c r="N7" s="54"/>
      <c r="O7" s="54"/>
      <c r="P7" s="54"/>
      <c r="Q7" s="54"/>
      <c r="R7" s="54"/>
      <c r="S7" s="54"/>
      <c r="T7" s="54"/>
      <c r="U7" s="54"/>
      <c r="V7" s="54"/>
      <c r="W7" s="54"/>
      <c r="X7" s="54"/>
      <c r="Y7" s="54"/>
      <c r="Z7" s="54"/>
      <c r="AA7" s="54"/>
      <c r="AB7" s="54"/>
      <c r="AC7" s="54"/>
    </row>
    <row r="8" spans="1:29" s="97" customFormat="1" ht="30">
      <c r="A8" s="54"/>
      <c r="B8" s="75" t="s">
        <v>312</v>
      </c>
      <c r="C8" s="57" t="s">
        <v>187</v>
      </c>
      <c r="D8" s="54"/>
      <c r="E8" s="54"/>
      <c r="F8" s="54"/>
      <c r="G8" s="54"/>
      <c r="H8" s="54"/>
      <c r="I8" s="54"/>
      <c r="J8" s="54"/>
      <c r="K8" s="54"/>
      <c r="L8" s="54"/>
      <c r="M8" s="54"/>
      <c r="N8" s="54"/>
      <c r="O8" s="54"/>
      <c r="P8" s="54"/>
      <c r="Q8" s="54"/>
      <c r="R8" s="54"/>
      <c r="S8" s="54"/>
      <c r="T8" s="54"/>
      <c r="U8" s="54"/>
      <c r="V8" s="54"/>
      <c r="W8" s="54"/>
      <c r="X8" s="54"/>
      <c r="Y8" s="54"/>
      <c r="Z8" s="54"/>
      <c r="AA8" s="54"/>
      <c r="AB8" s="54"/>
      <c r="AC8" s="54"/>
    </row>
    <row r="9" spans="1:29" s="97" customFormat="1">
      <c r="A9" s="54"/>
      <c r="B9" s="54"/>
      <c r="C9" s="57"/>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1:29" s="97" customFormat="1">
      <c r="A10" s="54"/>
      <c r="B10" s="54"/>
      <c r="C10" s="57"/>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row>
    <row r="11" spans="1:29" s="52" customFormat="1" ht="30" customHeight="1">
      <c r="A11" s="54"/>
      <c r="B11" s="75" t="s">
        <v>312</v>
      </c>
      <c r="C11" s="57" t="s">
        <v>188</v>
      </c>
    </row>
    <row r="12" spans="1:29" s="52" customFormat="1">
      <c r="A12" s="54"/>
      <c r="B12" s="54"/>
      <c r="C12" s="108"/>
    </row>
    <row r="13" spans="1:29" s="52" customFormat="1">
      <c r="A13" s="54"/>
      <c r="B13" s="54"/>
      <c r="C13" s="108"/>
    </row>
    <row r="14" spans="1:29" s="52" customFormat="1" ht="30" customHeight="1">
      <c r="A14" s="54"/>
      <c r="B14" s="75" t="s">
        <v>312</v>
      </c>
      <c r="C14" s="57" t="s">
        <v>298</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row>
    <row r="15" spans="1:29" s="97" customFormat="1">
      <c r="A15" s="54"/>
      <c r="B15" s="54"/>
      <c r="C15" s="57"/>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row>
    <row r="16" spans="1:29" s="97" customFormat="1">
      <c r="A16" s="54"/>
      <c r="B16" s="54"/>
      <c r="C16" s="57"/>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row>
    <row r="17" spans="1:3" s="52" customFormat="1" ht="30" customHeight="1">
      <c r="A17" s="54"/>
      <c r="B17" s="75" t="s">
        <v>312</v>
      </c>
      <c r="C17" s="57" t="s">
        <v>189</v>
      </c>
    </row>
    <row r="18" spans="1:3" s="52" customFormat="1">
      <c r="A18" s="54"/>
      <c r="B18" s="54"/>
      <c r="C18" s="57"/>
    </row>
    <row r="19" spans="1:3" s="52" customFormat="1">
      <c r="A19" s="54"/>
      <c r="B19" s="54"/>
      <c r="C19" s="57"/>
    </row>
    <row r="20" spans="1:3" s="52" customFormat="1" ht="30" customHeight="1">
      <c r="A20" s="54"/>
      <c r="B20" s="75" t="s">
        <v>312</v>
      </c>
      <c r="C20" s="109" t="s">
        <v>190</v>
      </c>
    </row>
    <row r="21" spans="1:3" s="52" customFormat="1">
      <c r="A21" s="54"/>
      <c r="B21" s="54"/>
      <c r="C21" s="109"/>
    </row>
  </sheetData>
  <customSheetViews>
    <customSheetView guid="{FE77BB71-5BF9-4AB3-8CB7-40822B8D7754}">
      <selection activeCell="C20" sqref="C20"/>
      <pageMargins left="0.45" right="0.45" top="0.5" bottom="0.5" header="0.3" footer="0.05"/>
      <pageSetup scale="80" fitToHeight="7" orientation="landscape" r:id="rId1"/>
      <headerFooter>
        <oddFooter>&amp;R&amp;P</oddFooter>
      </headerFooter>
    </customSheetView>
    <customSheetView guid="{314EE3D1-E070-4CC7-AC0A-800D99D32560}">
      <pageMargins left="0.45" right="0.45" top="0.5" bottom="0.5" header="0.3" footer="0.05"/>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topLeftCell="A4" zoomScaleNormal="100" workbookViewId="0">
      <selection activeCell="D12" sqref="D12"/>
    </sheetView>
  </sheetViews>
  <sheetFormatPr defaultColWidth="9.140625" defaultRowHeight="15"/>
  <cols>
    <col min="1" max="1" width="5.7109375" style="40" customWidth="1"/>
    <col min="2" max="2" width="27.7109375" style="40" customWidth="1"/>
    <col min="3" max="3" width="52.140625" style="40" customWidth="1"/>
    <col min="4" max="4" width="27.85546875" style="40" customWidth="1"/>
    <col min="5" max="5" width="50" style="40" customWidth="1"/>
    <col min="6" max="16384" width="9.140625" style="40"/>
  </cols>
  <sheetData>
    <row r="1" spans="2:13" s="36" customFormat="1" ht="18.75" customHeight="1">
      <c r="B1" s="153" t="s">
        <v>112</v>
      </c>
      <c r="C1" s="154"/>
      <c r="D1" s="154"/>
      <c r="E1" s="154"/>
      <c r="F1" s="23"/>
      <c r="G1" s="23"/>
      <c r="H1" s="23"/>
      <c r="I1" s="23"/>
      <c r="J1" s="23"/>
      <c r="K1" s="23"/>
      <c r="L1" s="23"/>
      <c r="M1" s="23"/>
    </row>
    <row r="2" spans="2:13" s="36" customFormat="1" ht="15.75">
      <c r="B2" s="37"/>
      <c r="C2" s="38"/>
      <c r="D2" s="39"/>
      <c r="E2" s="23"/>
    </row>
    <row r="3" spans="2:13" ht="45" customHeight="1">
      <c r="B3" s="155" t="s">
        <v>113</v>
      </c>
      <c r="C3" s="155"/>
      <c r="D3" s="155"/>
      <c r="E3" s="155"/>
    </row>
    <row r="5" spans="2:13" ht="30" customHeight="1">
      <c r="B5" s="156" t="s">
        <v>177</v>
      </c>
      <c r="C5" s="156"/>
      <c r="D5" s="156"/>
      <c r="E5" s="156"/>
    </row>
    <row r="6" spans="2:13">
      <c r="B6" s="41"/>
      <c r="D6" s="41"/>
      <c r="E6" s="42"/>
    </row>
    <row r="7" spans="2:13">
      <c r="B7" s="49" t="s">
        <v>116</v>
      </c>
      <c r="C7" s="49" t="s">
        <v>117</v>
      </c>
      <c r="D7" s="49" t="s">
        <v>116</v>
      </c>
      <c r="E7" s="49" t="s">
        <v>118</v>
      </c>
    </row>
    <row r="8" spans="2:13" ht="15" customHeight="1">
      <c r="B8" s="50">
        <v>43080</v>
      </c>
      <c r="C8" s="45" t="s">
        <v>413</v>
      </c>
      <c r="D8" s="51"/>
      <c r="E8" s="51"/>
    </row>
    <row r="9" spans="2:13" ht="15" customHeight="1">
      <c r="B9" s="50">
        <v>43129</v>
      </c>
      <c r="C9" s="45" t="s">
        <v>414</v>
      </c>
      <c r="D9" s="51"/>
      <c r="E9" s="51"/>
    </row>
    <row r="10" spans="2:13" ht="15" customHeight="1">
      <c r="B10" s="50">
        <v>43159</v>
      </c>
      <c r="C10" s="45" t="s">
        <v>415</v>
      </c>
      <c r="D10" s="51"/>
      <c r="E10" s="51"/>
    </row>
    <row r="11" spans="2:13" ht="15" customHeight="1">
      <c r="B11" s="50">
        <v>43180</v>
      </c>
      <c r="C11" s="45" t="s">
        <v>416</v>
      </c>
      <c r="D11" s="51"/>
      <c r="E11" s="51"/>
    </row>
    <row r="12" spans="2:13" ht="15" customHeight="1">
      <c r="B12" s="50">
        <v>43199</v>
      </c>
      <c r="C12" s="45" t="s">
        <v>415</v>
      </c>
      <c r="D12" s="51"/>
      <c r="E12" s="51"/>
    </row>
    <row r="14" spans="2:13">
      <c r="B14" s="43" t="s">
        <v>114</v>
      </c>
      <c r="C14" s="157" t="s">
        <v>115</v>
      </c>
      <c r="D14" s="157"/>
      <c r="E14" s="44" t="s">
        <v>108</v>
      </c>
    </row>
    <row r="15" spans="2:13" ht="15" customHeight="1">
      <c r="B15" s="45" t="s">
        <v>310</v>
      </c>
      <c r="C15" s="152" t="s">
        <v>318</v>
      </c>
      <c r="D15" s="152"/>
      <c r="E15" s="136" t="s">
        <v>402</v>
      </c>
    </row>
    <row r="16" spans="2:13" ht="15" customHeight="1">
      <c r="B16" s="45" t="s">
        <v>305</v>
      </c>
      <c r="C16" s="152" t="s">
        <v>306</v>
      </c>
      <c r="D16" s="152"/>
      <c r="E16" s="136" t="s">
        <v>403</v>
      </c>
    </row>
    <row r="17" spans="2:5" ht="15" customHeight="1">
      <c r="B17" s="45" t="s">
        <v>319</v>
      </c>
      <c r="C17" s="152" t="s">
        <v>320</v>
      </c>
      <c r="D17" s="152"/>
      <c r="E17" s="136" t="s">
        <v>404</v>
      </c>
    </row>
    <row r="18" spans="2:5" ht="15" customHeight="1">
      <c r="B18" s="45" t="s">
        <v>321</v>
      </c>
      <c r="C18" s="152" t="s">
        <v>322</v>
      </c>
      <c r="D18" s="152"/>
      <c r="E18" s="136" t="s">
        <v>405</v>
      </c>
    </row>
    <row r="19" spans="2:5" ht="15" customHeight="1">
      <c r="B19" s="45" t="s">
        <v>323</v>
      </c>
      <c r="C19" s="152" t="s">
        <v>324</v>
      </c>
      <c r="D19" s="152"/>
      <c r="E19" s="136" t="s">
        <v>406</v>
      </c>
    </row>
    <row r="20" spans="2:5" ht="15" customHeight="1">
      <c r="B20" s="45" t="s">
        <v>407</v>
      </c>
      <c r="C20" s="152" t="s">
        <v>408</v>
      </c>
      <c r="D20" s="152"/>
      <c r="E20" s="136" t="s">
        <v>407</v>
      </c>
    </row>
    <row r="21" spans="2:5" ht="15" customHeight="1">
      <c r="B21" s="45" t="s">
        <v>409</v>
      </c>
      <c r="C21" s="152" t="s">
        <v>410</v>
      </c>
      <c r="D21" s="152"/>
      <c r="E21" s="136" t="s">
        <v>409</v>
      </c>
    </row>
    <row r="22" spans="2:5" ht="15" customHeight="1">
      <c r="B22" s="45" t="s">
        <v>411</v>
      </c>
      <c r="C22" s="152" t="s">
        <v>412</v>
      </c>
      <c r="D22" s="152"/>
      <c r="E22" s="136" t="s">
        <v>411</v>
      </c>
    </row>
    <row r="23" spans="2:5" ht="15" customHeight="1">
      <c r="B23" s="45"/>
      <c r="C23" s="152"/>
      <c r="D23" s="152"/>
      <c r="E23" s="46"/>
    </row>
    <row r="24" spans="2:5" ht="15" customHeight="1">
      <c r="B24" s="45"/>
      <c r="C24" s="152"/>
      <c r="D24" s="152"/>
      <c r="E24" s="46"/>
    </row>
    <row r="25" spans="2:5" ht="15" customHeight="1">
      <c r="B25" s="45"/>
      <c r="C25" s="152"/>
      <c r="D25" s="152"/>
      <c r="E25" s="46"/>
    </row>
    <row r="26" spans="2:5" ht="15" customHeight="1">
      <c r="B26" s="45"/>
      <c r="C26" s="152"/>
      <c r="D26" s="152"/>
      <c r="E26" s="46"/>
    </row>
    <row r="27" spans="2:5" ht="15" customHeight="1">
      <c r="B27" s="45"/>
      <c r="C27" s="152"/>
      <c r="D27" s="152"/>
      <c r="E27" s="46"/>
    </row>
    <row r="28" spans="2:5" ht="15" customHeight="1">
      <c r="B28" s="45"/>
      <c r="C28" s="152"/>
      <c r="D28" s="152"/>
      <c r="E28" s="46"/>
    </row>
    <row r="29" spans="2:5" ht="15" customHeight="1">
      <c r="B29" s="45"/>
      <c r="C29" s="152"/>
      <c r="D29" s="152"/>
      <c r="E29" s="46"/>
    </row>
    <row r="30" spans="2:5" ht="15" customHeight="1">
      <c r="B30" s="45"/>
      <c r="C30" s="152"/>
      <c r="D30" s="152"/>
      <c r="E30" s="46"/>
    </row>
    <row r="31" spans="2:5" ht="15" customHeight="1">
      <c r="B31" s="45"/>
      <c r="C31" s="152"/>
      <c r="D31" s="152"/>
      <c r="E31" s="46"/>
    </row>
    <row r="32" spans="2:5" ht="15" customHeight="1">
      <c r="B32" s="45"/>
      <c r="C32" s="152"/>
      <c r="D32" s="152"/>
      <c r="E32" s="46"/>
    </row>
    <row r="33" spans="2:5" ht="15" customHeight="1">
      <c r="B33" s="45"/>
      <c r="C33" s="152"/>
      <c r="D33" s="152"/>
      <c r="E33" s="46"/>
    </row>
    <row r="34" spans="2:5" ht="15" customHeight="1">
      <c r="B34" s="45"/>
      <c r="C34" s="152"/>
      <c r="D34" s="152"/>
      <c r="E34" s="46"/>
    </row>
    <row r="35" spans="2:5" ht="15" customHeight="1">
      <c r="B35" s="45"/>
      <c r="C35" s="152"/>
      <c r="D35" s="152"/>
      <c r="E35" s="45"/>
    </row>
    <row r="36" spans="2:5">
      <c r="B36" s="47"/>
      <c r="C36" s="48"/>
      <c r="D36" s="48"/>
      <c r="E36" s="47"/>
    </row>
  </sheetData>
  <customSheetViews>
    <customSheetView guid="{FE77BB71-5BF9-4AB3-8CB7-40822B8D7754}" topLeftCell="A13">
      <pageMargins left="0.45" right="0.45" top="0.5" bottom="0.5" header="0.3" footer="0.05"/>
      <pageSetup scale="80" orientation="landscape" r:id="rId1"/>
      <headerFooter>
        <oddFooter>&amp;R&amp;P</oddFooter>
      </headerFooter>
    </customSheetView>
    <customSheetView guid="{314EE3D1-E070-4CC7-AC0A-800D99D32560}">
      <pageMargins left="0.45" right="0.45" top="0.5" bottom="0.5" header="0.3" footer="0.05"/>
      <pageSetup scale="80" orientation="landscape" r:id="rId2"/>
      <headerFooter>
        <oddFooter>&amp;R&amp;P</oddFooter>
      </headerFooter>
    </customSheetView>
  </customSheetViews>
  <mergeCells count="25">
    <mergeCell ref="C16:D16"/>
    <mergeCell ref="B1:E1"/>
    <mergeCell ref="B3:E3"/>
    <mergeCell ref="B5:E5"/>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Enter the name of each member of the district's DCIP planning team." sqref="B15:B35"/>
  </dataValidations>
  <pageMargins left="0.45" right="0.45" top="0.5" bottom="0.5" header="0.3" footer="0.05"/>
  <pageSetup scale="8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89"/>
  <sheetViews>
    <sheetView topLeftCell="A66" zoomScaleNormal="100" workbookViewId="0">
      <selection activeCell="C74" sqref="C74"/>
    </sheetView>
  </sheetViews>
  <sheetFormatPr defaultColWidth="9.140625" defaultRowHeight="15"/>
  <cols>
    <col min="1" max="1" width="5.42578125" style="84" customWidth="1"/>
    <col min="2" max="2" width="3.42578125" style="86" customWidth="1"/>
    <col min="3" max="3" width="150.7109375" style="84" customWidth="1"/>
    <col min="4" max="4" width="145.85546875" style="84" customWidth="1"/>
    <col min="5" max="16384" width="9.140625" style="84"/>
  </cols>
  <sheetData>
    <row r="1" spans="2:4" s="85" customFormat="1" ht="26.25">
      <c r="B1" s="87"/>
      <c r="C1" s="83" t="s">
        <v>131</v>
      </c>
      <c r="D1" s="116" t="s">
        <v>297</v>
      </c>
    </row>
    <row r="2" spans="2:4" ht="12" customHeight="1">
      <c r="C2" s="63"/>
    </row>
    <row r="3" spans="2:4" s="52" customFormat="1" ht="45">
      <c r="C3" s="52" t="s">
        <v>119</v>
      </c>
      <c r="D3" s="117"/>
    </row>
    <row r="4" spans="2:4" s="52" customFormat="1">
      <c r="D4" s="117"/>
    </row>
    <row r="5" spans="2:4" s="52" customFormat="1" ht="30">
      <c r="C5" s="52" t="s">
        <v>139</v>
      </c>
      <c r="D5" s="117"/>
    </row>
    <row r="6" spans="2:4" s="52" customFormat="1">
      <c r="D6" s="117"/>
    </row>
    <row r="7" spans="2:4" s="52" customFormat="1">
      <c r="B7" s="158" t="s">
        <v>178</v>
      </c>
      <c r="C7" s="159"/>
      <c r="D7" s="117"/>
    </row>
    <row r="8" spans="2:4" s="52" customFormat="1">
      <c r="B8" s="90"/>
      <c r="C8" t="s">
        <v>140</v>
      </c>
      <c r="D8" s="117"/>
    </row>
    <row r="9" spans="2:4" s="52" customFormat="1">
      <c r="B9" s="90"/>
      <c r="C9" t="s">
        <v>141</v>
      </c>
      <c r="D9" s="117"/>
    </row>
    <row r="10" spans="2:4" s="52" customFormat="1">
      <c r="B10" s="90" t="s">
        <v>312</v>
      </c>
      <c r="C10" t="s">
        <v>142</v>
      </c>
      <c r="D10" s="117"/>
    </row>
    <row r="11" spans="2:4" s="52" customFormat="1">
      <c r="B11" s="90"/>
      <c r="C11" t="s">
        <v>143</v>
      </c>
      <c r="D11" s="117"/>
    </row>
    <row r="12" spans="2:4" s="54" customFormat="1">
      <c r="C12" s="55"/>
      <c r="D12" s="117"/>
    </row>
    <row r="13" spans="2:4" s="52" customFormat="1">
      <c r="B13" s="158" t="s">
        <v>179</v>
      </c>
      <c r="C13" s="159"/>
      <c r="D13" s="117"/>
    </row>
    <row r="14" spans="2:4" s="52" customFormat="1">
      <c r="B14" s="91"/>
      <c r="C14" t="s">
        <v>144</v>
      </c>
      <c r="D14" s="117"/>
    </row>
    <row r="15" spans="2:4" s="52" customFormat="1">
      <c r="B15" s="91"/>
      <c r="C15" t="s">
        <v>145</v>
      </c>
      <c r="D15" s="117"/>
    </row>
    <row r="16" spans="2:4" s="52" customFormat="1">
      <c r="B16" s="91" t="s">
        <v>312</v>
      </c>
      <c r="C16" t="s">
        <v>146</v>
      </c>
      <c r="D16" s="117"/>
    </row>
    <row r="17" spans="2:4" s="52" customFormat="1">
      <c r="B17" s="91"/>
      <c r="C17" t="s">
        <v>147</v>
      </c>
      <c r="D17" s="117"/>
    </row>
    <row r="18" spans="2:4" s="54" customFormat="1">
      <c r="C18" s="55"/>
      <c r="D18" s="117"/>
    </row>
    <row r="19" spans="2:4" s="54" customFormat="1" ht="30" customHeight="1">
      <c r="B19" s="160" t="s">
        <v>180</v>
      </c>
      <c r="C19" s="159"/>
      <c r="D19" s="117"/>
    </row>
    <row r="20" spans="2:4" s="52" customFormat="1">
      <c r="B20" s="91"/>
      <c r="C20" s="88" t="s">
        <v>148</v>
      </c>
      <c r="D20" s="117"/>
    </row>
    <row r="21" spans="2:4" s="52" customFormat="1">
      <c r="B21" s="91"/>
      <c r="C21" s="88" t="s">
        <v>149</v>
      </c>
      <c r="D21" s="117"/>
    </row>
    <row r="22" spans="2:4" s="52" customFormat="1">
      <c r="B22" s="91" t="s">
        <v>312</v>
      </c>
      <c r="C22" s="88" t="s">
        <v>150</v>
      </c>
      <c r="D22" s="117"/>
    </row>
    <row r="23" spans="2:4" s="52" customFormat="1">
      <c r="B23" s="91"/>
      <c r="C23" s="88" t="s">
        <v>151</v>
      </c>
      <c r="D23" s="117"/>
    </row>
    <row r="24" spans="2:4" s="54" customFormat="1">
      <c r="C24" s="55"/>
      <c r="D24" s="117"/>
    </row>
    <row r="25" spans="2:4" s="52" customFormat="1">
      <c r="B25" s="158" t="s">
        <v>181</v>
      </c>
      <c r="C25" s="159"/>
      <c r="D25" s="117"/>
    </row>
    <row r="26" spans="2:4" s="52" customFormat="1">
      <c r="B26" s="91"/>
      <c r="C26" s="88" t="s">
        <v>152</v>
      </c>
      <c r="D26" s="117"/>
    </row>
    <row r="27" spans="2:4" s="52" customFormat="1">
      <c r="B27" s="91"/>
      <c r="C27" s="88" t="s">
        <v>153</v>
      </c>
      <c r="D27" s="117"/>
    </row>
    <row r="28" spans="2:4" s="52" customFormat="1">
      <c r="B28" s="91"/>
      <c r="C28" s="88" t="s">
        <v>154</v>
      </c>
      <c r="D28" s="117"/>
    </row>
    <row r="29" spans="2:4" s="52" customFormat="1">
      <c r="B29" s="91" t="s">
        <v>312</v>
      </c>
      <c r="C29" s="88" t="s">
        <v>155</v>
      </c>
      <c r="D29" s="117"/>
    </row>
    <row r="30" spans="2:4" s="54" customFormat="1">
      <c r="C30" s="55"/>
      <c r="D30" s="117"/>
    </row>
    <row r="31" spans="2:4" s="52" customFormat="1" ht="30" customHeight="1">
      <c r="B31" s="158" t="s">
        <v>182</v>
      </c>
      <c r="C31" s="159"/>
      <c r="D31" s="117"/>
    </row>
    <row r="32" spans="2:4" s="52" customFormat="1">
      <c r="B32" s="91"/>
      <c r="C32" t="s">
        <v>156</v>
      </c>
      <c r="D32" s="117"/>
    </row>
    <row r="33" spans="2:4" s="52" customFormat="1">
      <c r="B33" s="91" t="s">
        <v>312</v>
      </c>
      <c r="C33" t="s">
        <v>157</v>
      </c>
      <c r="D33" s="117"/>
    </row>
    <row r="34" spans="2:4" s="52" customFormat="1">
      <c r="B34" s="91"/>
      <c r="C34" t="s">
        <v>158</v>
      </c>
      <c r="D34" s="117"/>
    </row>
    <row r="35" spans="2:4" s="52" customFormat="1">
      <c r="B35" s="91"/>
      <c r="C35" t="s">
        <v>159</v>
      </c>
      <c r="D35" s="117"/>
    </row>
    <row r="36" spans="2:4" s="54" customFormat="1">
      <c r="C36" s="55"/>
      <c r="D36" s="117"/>
    </row>
    <row r="37" spans="2:4" s="52" customFormat="1">
      <c r="B37" s="158" t="s">
        <v>183</v>
      </c>
      <c r="C37" s="159"/>
      <c r="D37" s="117"/>
    </row>
    <row r="38" spans="2:4" s="52" customFormat="1">
      <c r="B38" s="90"/>
      <c r="C38" s="88" t="s">
        <v>160</v>
      </c>
      <c r="D38" s="117"/>
    </row>
    <row r="39" spans="2:4" s="52" customFormat="1">
      <c r="B39" s="90"/>
      <c r="C39" s="88" t="s">
        <v>161</v>
      </c>
      <c r="D39" s="117"/>
    </row>
    <row r="40" spans="2:4" s="52" customFormat="1">
      <c r="B40" s="90" t="s">
        <v>312</v>
      </c>
      <c r="C40" s="88" t="s">
        <v>162</v>
      </c>
      <c r="D40" s="117"/>
    </row>
    <row r="41" spans="2:4" s="52" customFormat="1">
      <c r="B41" s="90"/>
      <c r="C41" s="88" t="s">
        <v>163</v>
      </c>
      <c r="D41" s="117"/>
    </row>
    <row r="42" spans="2:4" s="52" customFormat="1">
      <c r="B42" s="89"/>
      <c r="C42" s="88" t="s">
        <v>164</v>
      </c>
      <c r="D42" s="117"/>
    </row>
    <row r="43" spans="2:4" s="52" customFormat="1">
      <c r="B43" s="89"/>
      <c r="C43" s="88" t="s">
        <v>165</v>
      </c>
      <c r="D43" s="117"/>
    </row>
    <row r="44" spans="2:4" s="54" customFormat="1">
      <c r="C44" s="55"/>
      <c r="D44" s="117"/>
    </row>
    <row r="45" spans="2:4" s="52" customFormat="1">
      <c r="B45" s="158" t="s">
        <v>184</v>
      </c>
      <c r="C45" s="159"/>
      <c r="D45" s="117"/>
    </row>
    <row r="46" spans="2:4" s="52" customFormat="1">
      <c r="B46" s="90"/>
      <c r="C46" s="88" t="s">
        <v>160</v>
      </c>
      <c r="D46" s="117"/>
    </row>
    <row r="47" spans="2:4" s="52" customFormat="1">
      <c r="B47" s="90" t="s">
        <v>312</v>
      </c>
      <c r="C47" s="88" t="s">
        <v>161</v>
      </c>
      <c r="D47" s="117"/>
    </row>
    <row r="48" spans="2:4" s="52" customFormat="1">
      <c r="B48" s="90"/>
      <c r="C48" s="88" t="s">
        <v>162</v>
      </c>
      <c r="D48" s="117"/>
    </row>
    <row r="49" spans="2:4" s="52" customFormat="1">
      <c r="B49" s="90"/>
      <c r="C49" s="88" t="s">
        <v>163</v>
      </c>
      <c r="D49" s="117"/>
    </row>
    <row r="50" spans="2:4" s="52" customFormat="1">
      <c r="B50" s="89"/>
      <c r="C50" s="88" t="s">
        <v>164</v>
      </c>
      <c r="D50" s="117"/>
    </row>
    <row r="51" spans="2:4" s="52" customFormat="1">
      <c r="B51" s="89"/>
      <c r="C51" s="88" t="s">
        <v>165</v>
      </c>
      <c r="D51" s="117"/>
    </row>
    <row r="52" spans="2:4" s="54" customFormat="1">
      <c r="C52" s="55"/>
      <c r="D52" s="117"/>
    </row>
    <row r="53" spans="2:4" s="54" customFormat="1" ht="15" customHeight="1">
      <c r="C53" s="55" t="s">
        <v>120</v>
      </c>
    </row>
    <row r="54" spans="2:4" s="54" customFormat="1">
      <c r="C54" s="55"/>
    </row>
    <row r="55" spans="2:4" s="52" customFormat="1" ht="30">
      <c r="C55" s="56" t="s">
        <v>166</v>
      </c>
    </row>
    <row r="56" spans="2:4" s="54" customFormat="1">
      <c r="C56" s="53" t="s">
        <v>372</v>
      </c>
      <c r="D56" s="118"/>
    </row>
    <row r="57" spans="2:4" s="54" customFormat="1">
      <c r="C57" s="57"/>
    </row>
    <row r="58" spans="2:4" s="52" customFormat="1" ht="30">
      <c r="C58" s="56" t="s">
        <v>167</v>
      </c>
    </row>
    <row r="59" spans="2:4" s="54" customFormat="1">
      <c r="C59" s="53" t="s">
        <v>313</v>
      </c>
      <c r="D59" s="118"/>
    </row>
    <row r="60" spans="2:4" s="54" customFormat="1">
      <c r="C60" s="57"/>
    </row>
    <row r="61" spans="2:4" s="52" customFormat="1" ht="15" customHeight="1">
      <c r="C61" s="58" t="s">
        <v>121</v>
      </c>
    </row>
    <row r="62" spans="2:4" ht="18.75">
      <c r="C62" s="63"/>
    </row>
    <row r="63" spans="2:4" s="54" customFormat="1">
      <c r="C63" s="59" t="s">
        <v>191</v>
      </c>
    </row>
    <row r="64" spans="2:4" s="54" customFormat="1" ht="45">
      <c r="C64" s="53" t="s">
        <v>373</v>
      </c>
      <c r="D64" s="118"/>
    </row>
    <row r="65" spans="3:4" s="52" customFormat="1">
      <c r="C65" s="60"/>
    </row>
    <row r="66" spans="3:4" s="54" customFormat="1">
      <c r="C66" s="59" t="s">
        <v>123</v>
      </c>
    </row>
    <row r="67" spans="3:4" s="54" customFormat="1" ht="30">
      <c r="C67" s="53" t="s">
        <v>317</v>
      </c>
      <c r="D67" s="118"/>
    </row>
    <row r="68" spans="3:4" s="54" customFormat="1">
      <c r="C68" s="57"/>
    </row>
    <row r="69" spans="3:4" s="52" customFormat="1" ht="15" customHeight="1">
      <c r="C69" s="56" t="s">
        <v>124</v>
      </c>
    </row>
    <row r="70" spans="3:4" s="54" customFormat="1" ht="60">
      <c r="C70" s="53" t="s">
        <v>371</v>
      </c>
      <c r="D70" s="118"/>
    </row>
    <row r="71" spans="3:4" s="54" customFormat="1">
      <c r="C71" s="57"/>
    </row>
    <row r="72" spans="3:4" s="52" customFormat="1">
      <c r="C72" s="56" t="s">
        <v>125</v>
      </c>
    </row>
    <row r="73" spans="3:4" s="54" customFormat="1" ht="30">
      <c r="C73" s="53" t="s">
        <v>417</v>
      </c>
      <c r="D73" s="118"/>
    </row>
    <row r="74" spans="3:4" s="54" customFormat="1">
      <c r="C74" s="57"/>
    </row>
    <row r="75" spans="3:4" s="54" customFormat="1">
      <c r="C75" s="59" t="s">
        <v>173</v>
      </c>
    </row>
    <row r="76" spans="3:4" s="54" customFormat="1" ht="30">
      <c r="C76" s="53" t="s">
        <v>370</v>
      </c>
      <c r="D76" s="118"/>
    </row>
    <row r="77" spans="3:4" s="54" customFormat="1">
      <c r="C77" s="57"/>
    </row>
    <row r="78" spans="3:4" s="54" customFormat="1">
      <c r="C78" s="59" t="s">
        <v>168</v>
      </c>
    </row>
    <row r="79" spans="3:4" s="54" customFormat="1">
      <c r="C79" s="53" t="s">
        <v>316</v>
      </c>
      <c r="D79" s="118"/>
    </row>
    <row r="80" spans="3:4" s="54" customFormat="1">
      <c r="C80" s="57"/>
    </row>
    <row r="81" spans="3:4">
      <c r="C81" s="61" t="s">
        <v>174</v>
      </c>
    </row>
    <row r="82" spans="3:4" s="54" customFormat="1" ht="30">
      <c r="C82" s="53" t="s">
        <v>374</v>
      </c>
      <c r="D82" s="118"/>
    </row>
    <row r="84" spans="3:4">
      <c r="C84" s="61" t="s">
        <v>175</v>
      </c>
    </row>
    <row r="85" spans="3:4" s="54" customFormat="1">
      <c r="C85" s="53" t="s">
        <v>315</v>
      </c>
      <c r="D85" s="118"/>
    </row>
    <row r="87" spans="3:4">
      <c r="C87" s="61" t="s">
        <v>122</v>
      </c>
    </row>
    <row r="88" spans="3:4" s="54" customFormat="1">
      <c r="C88" s="53" t="s">
        <v>314</v>
      </c>
      <c r="D88" s="118"/>
    </row>
    <row r="89" spans="3:4" s="54" customFormat="1">
      <c r="C89" s="57"/>
    </row>
  </sheetData>
  <customSheetViews>
    <customSheetView guid="{FE77BB71-5BF9-4AB3-8CB7-40822B8D7754}" topLeftCell="A61">
      <selection activeCell="C67" sqref="C67"/>
      <rowBreaks count="1" manualBreakCount="1">
        <brk id="36" min="1" max="2" man="1"/>
      </rowBreaks>
      <pageMargins left="0.45" right="0.45" top="0.5" bottom="0.5" header="0.3" footer="0.05"/>
      <pageSetup scale="80" fitToHeight="7" orientation="landscape" r:id="rId1"/>
      <headerFooter>
        <oddFooter>&amp;R&amp;P</oddFooter>
      </headerFooter>
    </customSheetView>
    <customSheetView guid="{314EE3D1-E070-4CC7-AC0A-800D99D32560}">
      <rowBreaks count="1" manualBreakCount="1">
        <brk id="36" min="1" max="2" man="1"/>
      </rowBreaks>
      <pageMargins left="0.45" right="0.45" top="0.5" bottom="0.5" header="0.3" footer="0.05"/>
      <pageSetup scale="80" fitToHeight="7" orientation="landscape" r:id="rId2"/>
      <headerFooter>
        <oddFooter>&amp;R&amp;P</oddFooter>
      </headerFooter>
    </customSheetView>
  </customSheetViews>
  <mergeCells count="7">
    <mergeCell ref="B45:C45"/>
    <mergeCell ref="B7:C7"/>
    <mergeCell ref="B13:C13"/>
    <mergeCell ref="B19:C19"/>
    <mergeCell ref="B25:C25"/>
    <mergeCell ref="B31:C31"/>
    <mergeCell ref="B37:C37"/>
  </mergeCells>
  <pageMargins left="0.45" right="0.45" top="0.5" bottom="0.5" header="0.3" footer="0.05"/>
  <pageSetup scale="80" fitToHeight="7" orientation="landscape" r:id="rId3"/>
  <headerFooter>
    <oddFooter>&amp;R&amp;P</oddFooter>
  </headerFooter>
  <rowBreaks count="1" manualBreakCount="1">
    <brk id="36" min="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24"/>
  <sheetViews>
    <sheetView topLeftCell="A14" zoomScale="140" zoomScaleNormal="140" workbookViewId="0">
      <selection activeCell="D17" sqref="D17"/>
    </sheetView>
  </sheetViews>
  <sheetFormatPr defaultColWidth="8.85546875" defaultRowHeight="15"/>
  <cols>
    <col min="1" max="1" width="5.42578125" customWidth="1"/>
    <col min="2" max="3" width="18.7109375" customWidth="1"/>
    <col min="4" max="4" width="122.7109375" customWidth="1"/>
    <col min="5" max="5" width="135.7109375" style="79" customWidth="1"/>
  </cols>
  <sheetData>
    <row r="1" spans="2:5" ht="18.75">
      <c r="B1" s="166" t="s">
        <v>6</v>
      </c>
      <c r="C1" s="166"/>
      <c r="D1" s="166"/>
      <c r="E1" s="161" t="s">
        <v>297</v>
      </c>
    </row>
    <row r="2" spans="2:5">
      <c r="E2" s="162"/>
    </row>
    <row r="3" spans="2:5" ht="45">
      <c r="B3" s="165" t="s">
        <v>6</v>
      </c>
      <c r="C3" s="164"/>
      <c r="D3" s="99" t="s">
        <v>193</v>
      </c>
      <c r="E3" s="95" t="e">
        <f>D9D3</f>
        <v>#NAME?</v>
      </c>
    </row>
    <row r="4" spans="2:5" ht="15" customHeight="1">
      <c r="B4" s="167" t="s">
        <v>295</v>
      </c>
      <c r="C4" s="168"/>
      <c r="D4" s="121">
        <v>43344</v>
      </c>
      <c r="E4" s="95"/>
    </row>
    <row r="5" spans="2:5" ht="15" customHeight="1">
      <c r="B5" s="167" t="s">
        <v>296</v>
      </c>
      <c r="C5" s="168"/>
      <c r="D5" s="103" t="s">
        <v>325</v>
      </c>
      <c r="E5" s="95"/>
    </row>
    <row r="6" spans="2:5">
      <c r="B6" s="102"/>
      <c r="C6" s="102"/>
      <c r="E6" s="81" t="s">
        <v>138</v>
      </c>
    </row>
    <row r="7" spans="2:5" ht="120.75" customHeight="1">
      <c r="B7" s="165" t="s">
        <v>300</v>
      </c>
      <c r="C7" s="164"/>
      <c r="D7" s="100" t="s">
        <v>375</v>
      </c>
      <c r="E7" s="80"/>
    </row>
    <row r="8" spans="2:5">
      <c r="B8" s="26"/>
      <c r="C8" s="26"/>
      <c r="E8" s="81" t="s">
        <v>192</v>
      </c>
    </row>
    <row r="9" spans="2:5" ht="77.25" customHeight="1">
      <c r="B9" s="163" t="s">
        <v>301</v>
      </c>
      <c r="C9" s="164"/>
      <c r="D9" s="100" t="s">
        <v>326</v>
      </c>
      <c r="E9" s="80"/>
    </row>
    <row r="10" spans="2:5" ht="60" customHeight="1">
      <c r="B10" s="165" t="s">
        <v>96</v>
      </c>
      <c r="C10" s="164"/>
      <c r="D10" s="100" t="s">
        <v>366</v>
      </c>
      <c r="E10" s="80"/>
    </row>
    <row r="11" spans="2:5">
      <c r="B11" s="26"/>
      <c r="C11" s="26"/>
      <c r="E11" s="82"/>
    </row>
    <row r="12" spans="2:5" ht="75">
      <c r="B12" s="25" t="s">
        <v>95</v>
      </c>
      <c r="C12" s="27" t="s">
        <v>94</v>
      </c>
      <c r="D12" s="101" t="s">
        <v>303</v>
      </c>
      <c r="E12" s="81" t="s">
        <v>137</v>
      </c>
    </row>
    <row r="13" spans="2:5">
      <c r="B13" s="122"/>
      <c r="C13" s="122"/>
      <c r="D13" s="100"/>
      <c r="E13" s="82"/>
    </row>
    <row r="14" spans="2:5" ht="75">
      <c r="B14" s="123">
        <v>43361</v>
      </c>
      <c r="C14" s="123">
        <v>43270</v>
      </c>
      <c r="D14" s="100" t="s">
        <v>327</v>
      </c>
      <c r="E14" s="82"/>
    </row>
    <row r="15" spans="2:5" ht="75">
      <c r="B15" s="124">
        <v>43361</v>
      </c>
      <c r="C15" s="124">
        <v>43270</v>
      </c>
      <c r="D15" s="100" t="s">
        <v>328</v>
      </c>
      <c r="E15" s="82"/>
    </row>
    <row r="16" spans="2:5" ht="45">
      <c r="B16" s="125">
        <v>43361</v>
      </c>
      <c r="C16" s="125">
        <v>43361</v>
      </c>
      <c r="D16" s="126" t="s">
        <v>330</v>
      </c>
      <c r="E16" s="82"/>
    </row>
    <row r="17" spans="2:5" ht="90">
      <c r="B17" s="125">
        <v>43361</v>
      </c>
      <c r="C17" s="125">
        <v>43270</v>
      </c>
      <c r="D17" s="126" t="s">
        <v>376</v>
      </c>
      <c r="E17" s="82"/>
    </row>
    <row r="18" spans="2:5" ht="60">
      <c r="B18" s="125">
        <v>43361</v>
      </c>
      <c r="C18" s="125">
        <v>43270</v>
      </c>
      <c r="D18" s="126" t="s">
        <v>377</v>
      </c>
      <c r="E18" s="82"/>
    </row>
    <row r="19" spans="2:5" ht="75">
      <c r="B19" s="125">
        <v>43361</v>
      </c>
      <c r="C19" s="125">
        <v>43361</v>
      </c>
      <c r="D19" s="126" t="s">
        <v>378</v>
      </c>
      <c r="E19" s="82"/>
    </row>
    <row r="20" spans="2:5" ht="60">
      <c r="B20" s="125">
        <v>43361</v>
      </c>
      <c r="C20" s="125">
        <v>43270</v>
      </c>
      <c r="D20" s="126" t="s">
        <v>379</v>
      </c>
      <c r="E20" s="82"/>
    </row>
    <row r="21" spans="2:5" ht="75">
      <c r="B21" s="125">
        <v>43361</v>
      </c>
      <c r="C21" s="125">
        <v>43270</v>
      </c>
      <c r="D21" s="126" t="s">
        <v>331</v>
      </c>
      <c r="E21" s="82"/>
    </row>
    <row r="22" spans="2:5" ht="75">
      <c r="B22" s="125">
        <v>43361</v>
      </c>
      <c r="C22" s="125">
        <v>43270</v>
      </c>
      <c r="D22" s="127" t="s">
        <v>332</v>
      </c>
      <c r="E22" s="82"/>
    </row>
    <row r="23" spans="2:5" ht="45">
      <c r="B23" s="125">
        <v>43209</v>
      </c>
      <c r="C23" s="125">
        <v>43239</v>
      </c>
      <c r="D23" s="126" t="s">
        <v>380</v>
      </c>
      <c r="E23" s="82"/>
    </row>
    <row r="24" spans="2:5" ht="60">
      <c r="B24" s="125">
        <v>43361</v>
      </c>
      <c r="C24" s="125">
        <v>43270</v>
      </c>
      <c r="D24" s="126" t="s">
        <v>381</v>
      </c>
      <c r="E24" s="82"/>
    </row>
  </sheetData>
  <autoFilter ref="B14:C14"/>
  <customSheetViews>
    <customSheetView guid="{FE77BB71-5BF9-4AB3-8CB7-40822B8D7754}">
      <selection activeCell="D8" sqref="D6:D8"/>
      <pageMargins left="0.45" right="0.45" top="0.5" bottom="0.5" header="0.3" footer="0.05"/>
      <pageSetup scale="80" orientation="landscape" r:id="rId1"/>
      <headerFooter>
        <oddFooter>&amp;R&amp;P</oddFooter>
      </headerFooter>
    </customSheetView>
    <customSheetView guid="{314EE3D1-E070-4CC7-AC0A-800D99D32560}">
      <selection activeCell="E10" sqref="E1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11:C11 B8:C8 D3 B13:C24"/>
  </dataValidations>
  <pageMargins left="0.45" right="0.45" top="0.5" bottom="0.5" header="0.3" footer="0.05"/>
  <pageSetup scale="80" orientation="landscape" r:id="rId3"/>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24"/>
  <sheetViews>
    <sheetView topLeftCell="A14" zoomScale="130" zoomScaleNormal="130" workbookViewId="0">
      <selection activeCell="D16" sqref="D16"/>
    </sheetView>
  </sheetViews>
  <sheetFormatPr defaultColWidth="8.85546875" defaultRowHeight="15"/>
  <cols>
    <col min="1" max="1" width="5.42578125" customWidth="1"/>
    <col min="2" max="3" width="18.7109375" customWidth="1"/>
    <col min="4" max="4" width="122.7109375" customWidth="1"/>
    <col min="5" max="5" width="135.7109375" style="96" customWidth="1"/>
  </cols>
  <sheetData>
    <row r="1" spans="2:5" ht="18.75" customHeight="1">
      <c r="B1" s="166" t="s">
        <v>132</v>
      </c>
      <c r="C1" s="166"/>
      <c r="D1" s="166"/>
      <c r="E1" s="161" t="s">
        <v>297</v>
      </c>
    </row>
    <row r="2" spans="2:5">
      <c r="E2" s="162"/>
    </row>
    <row r="3" spans="2:5" ht="30" customHeight="1">
      <c r="B3" s="165" t="s">
        <v>93</v>
      </c>
      <c r="C3" s="164"/>
      <c r="D3" s="99" t="s">
        <v>1</v>
      </c>
      <c r="E3" s="95" t="str">
        <f>D3</f>
        <v>SOP 2.1 - The district works collaboratively with the school to provide opportunities and supports for the school leader to create, develop and nurture a school environment that is responsive to the needs of the entire school community.</v>
      </c>
    </row>
    <row r="4" spans="2:5" ht="15" customHeight="1">
      <c r="B4" s="167" t="s">
        <v>295</v>
      </c>
      <c r="C4" s="168"/>
      <c r="D4" s="121">
        <v>43344</v>
      </c>
      <c r="E4" s="95"/>
    </row>
    <row r="5" spans="2:5" ht="15" customHeight="1">
      <c r="B5" s="167" t="s">
        <v>296</v>
      </c>
      <c r="C5" s="168"/>
      <c r="D5" s="103" t="s">
        <v>325</v>
      </c>
      <c r="E5" s="95"/>
    </row>
    <row r="6" spans="2:5">
      <c r="B6" s="102"/>
      <c r="C6" s="102"/>
      <c r="E6" s="81" t="s">
        <v>138</v>
      </c>
    </row>
    <row r="7" spans="2:5" ht="123" customHeight="1">
      <c r="B7" s="165" t="s">
        <v>300</v>
      </c>
      <c r="C7" s="164"/>
      <c r="D7" s="100" t="s">
        <v>382</v>
      </c>
      <c r="E7" s="80"/>
    </row>
    <row r="8" spans="2:5">
      <c r="B8" s="26"/>
      <c r="C8" s="26"/>
      <c r="E8" s="81" t="s">
        <v>192</v>
      </c>
    </row>
    <row r="9" spans="2:5" ht="75" customHeight="1">
      <c r="B9" s="163" t="s">
        <v>301</v>
      </c>
      <c r="C9" s="164"/>
      <c r="D9" s="100" t="s">
        <v>333</v>
      </c>
      <c r="E9" s="80"/>
    </row>
    <row r="10" spans="2:5" ht="60" customHeight="1">
      <c r="B10" s="165" t="s">
        <v>96</v>
      </c>
      <c r="C10" s="164"/>
      <c r="D10" s="100" t="s">
        <v>337</v>
      </c>
      <c r="E10" s="80"/>
    </row>
    <row r="11" spans="2:5">
      <c r="B11" s="26"/>
      <c r="C11" s="26"/>
      <c r="E11" s="82"/>
    </row>
    <row r="12" spans="2:5" ht="75">
      <c r="B12" s="25" t="s">
        <v>95</v>
      </c>
      <c r="C12" s="27" t="s">
        <v>94</v>
      </c>
      <c r="D12" s="101" t="s">
        <v>303</v>
      </c>
      <c r="E12" s="81" t="s">
        <v>137</v>
      </c>
    </row>
    <row r="13" spans="2:5" ht="75">
      <c r="B13" s="125" t="s">
        <v>329</v>
      </c>
      <c r="C13" s="128" t="s">
        <v>334</v>
      </c>
      <c r="D13" s="129" t="s">
        <v>383</v>
      </c>
      <c r="E13" s="82"/>
    </row>
    <row r="14" spans="2:5" ht="75">
      <c r="B14" s="125">
        <v>43361</v>
      </c>
      <c r="C14" s="125">
        <v>43239</v>
      </c>
      <c r="D14" s="129" t="s">
        <v>384</v>
      </c>
      <c r="E14" s="82"/>
    </row>
    <row r="15" spans="2:5" ht="60">
      <c r="B15" s="125">
        <v>43361</v>
      </c>
      <c r="C15" s="125">
        <v>43239</v>
      </c>
      <c r="D15" s="130" t="s">
        <v>335</v>
      </c>
      <c r="E15" s="82"/>
    </row>
    <row r="16" spans="2:5" ht="60">
      <c r="B16" s="125">
        <v>43361</v>
      </c>
      <c r="C16" s="125">
        <v>43270</v>
      </c>
      <c r="D16" s="129" t="s">
        <v>385</v>
      </c>
      <c r="E16" s="82"/>
    </row>
    <row r="17" spans="2:5" ht="75">
      <c r="B17" s="125">
        <v>43361</v>
      </c>
      <c r="C17" s="125">
        <v>43270</v>
      </c>
      <c r="D17" s="129" t="s">
        <v>336</v>
      </c>
      <c r="E17" s="82"/>
    </row>
    <row r="18" spans="2:5">
      <c r="B18" s="24"/>
      <c r="C18" s="24"/>
      <c r="D18" s="100"/>
      <c r="E18" s="82"/>
    </row>
    <row r="19" spans="2:5">
      <c r="B19" s="24"/>
      <c r="C19" s="24"/>
      <c r="D19" s="100"/>
      <c r="E19" s="82"/>
    </row>
    <row r="20" spans="2:5">
      <c r="B20" s="24"/>
      <c r="C20" s="24"/>
      <c r="D20" s="100"/>
      <c r="E20" s="82"/>
    </row>
    <row r="21" spans="2:5">
      <c r="B21" s="24"/>
      <c r="C21" s="24"/>
      <c r="D21" s="100"/>
      <c r="E21" s="82"/>
    </row>
    <row r="22" spans="2:5">
      <c r="B22" s="24"/>
      <c r="C22" s="24"/>
      <c r="D22" s="100"/>
      <c r="E22" s="82"/>
    </row>
    <row r="23" spans="2:5">
      <c r="B23" s="24"/>
      <c r="C23" s="24"/>
      <c r="D23" s="100"/>
      <c r="E23" s="82"/>
    </row>
    <row r="24" spans="2:5">
      <c r="B24" s="24"/>
      <c r="C24" s="24"/>
      <c r="D24" s="100"/>
      <c r="E24" s="82"/>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11:C11 B8:C8 D3 B13:C24"/>
  </dataValidations>
  <pageMargins left="0.45" right="0.45" top="0.5" bottom="0.5" header="0.3" footer="0.05"/>
  <pageSetup scale="80" orientation="landscape" r:id="rId3"/>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E29"/>
  <sheetViews>
    <sheetView topLeftCell="A11" zoomScale="120" zoomScaleNormal="120" workbookViewId="0">
      <selection activeCell="D15" sqref="D15"/>
    </sheetView>
  </sheetViews>
  <sheetFormatPr defaultColWidth="8.85546875" defaultRowHeight="15"/>
  <cols>
    <col min="1" max="1" width="5.42578125" customWidth="1"/>
    <col min="2" max="3" width="18.7109375" customWidth="1"/>
    <col min="4" max="4" width="122.7109375" customWidth="1"/>
    <col min="5" max="5" width="135.7109375" style="96" customWidth="1"/>
  </cols>
  <sheetData>
    <row r="1" spans="2:5" ht="18.75" customHeight="1">
      <c r="B1" s="166" t="s">
        <v>133</v>
      </c>
      <c r="C1" s="166"/>
      <c r="D1" s="166"/>
      <c r="E1" s="161" t="s">
        <v>297</v>
      </c>
    </row>
    <row r="2" spans="2:5">
      <c r="E2" s="162"/>
    </row>
    <row r="3" spans="2:5" ht="30">
      <c r="B3" s="165" t="s">
        <v>93</v>
      </c>
      <c r="C3" s="164"/>
      <c r="D3" s="99" t="s">
        <v>2</v>
      </c>
      <c r="E3" s="95" t="str">
        <f>D3</f>
        <v>SOP 3.1 - The district works collaboratively with the school(s) to ensure CCLS curriculum that provide 21st Century and College and Career Readiness skills in all content areas and provides fiscal and human resources for implementation.</v>
      </c>
    </row>
    <row r="4" spans="2:5" ht="15" customHeight="1">
      <c r="B4" s="167" t="s">
        <v>295</v>
      </c>
      <c r="C4" s="168"/>
      <c r="D4" s="121">
        <v>43344</v>
      </c>
      <c r="E4" s="95"/>
    </row>
    <row r="5" spans="2:5" ht="15" customHeight="1">
      <c r="B5" s="167" t="s">
        <v>296</v>
      </c>
      <c r="C5" s="168"/>
      <c r="D5" s="103" t="s">
        <v>325</v>
      </c>
      <c r="E5" s="95"/>
    </row>
    <row r="6" spans="2:5">
      <c r="B6" s="102"/>
      <c r="C6" s="102"/>
      <c r="E6" s="81" t="s">
        <v>138</v>
      </c>
    </row>
    <row r="7" spans="2:5" ht="125.25" customHeight="1">
      <c r="B7" s="165" t="s">
        <v>300</v>
      </c>
      <c r="C7" s="164"/>
      <c r="D7" s="100" t="s">
        <v>386</v>
      </c>
      <c r="E7" s="80"/>
    </row>
    <row r="8" spans="2:5">
      <c r="B8" s="26"/>
      <c r="C8" s="26"/>
      <c r="E8" s="81" t="s">
        <v>192</v>
      </c>
    </row>
    <row r="9" spans="2:5" ht="75" customHeight="1">
      <c r="B9" s="163" t="s">
        <v>301</v>
      </c>
      <c r="C9" s="164"/>
      <c r="D9" s="100" t="s">
        <v>387</v>
      </c>
      <c r="E9" s="80"/>
    </row>
    <row r="10" spans="2:5" ht="60" customHeight="1">
      <c r="B10" s="165" t="s">
        <v>96</v>
      </c>
      <c r="C10" s="164"/>
      <c r="D10" s="100" t="s">
        <v>365</v>
      </c>
      <c r="E10" s="80"/>
    </row>
    <row r="11" spans="2:5">
      <c r="B11" s="26"/>
      <c r="C11" s="26"/>
      <c r="E11" s="82"/>
    </row>
    <row r="12" spans="2:5" ht="75">
      <c r="B12" s="25" t="s">
        <v>95</v>
      </c>
      <c r="C12" s="27" t="s">
        <v>94</v>
      </c>
      <c r="D12" s="101" t="s">
        <v>303</v>
      </c>
      <c r="E12" s="81" t="s">
        <v>137</v>
      </c>
    </row>
    <row r="13" spans="2:5" ht="45">
      <c r="B13" s="125">
        <v>43361</v>
      </c>
      <c r="C13" s="125">
        <v>43391</v>
      </c>
      <c r="D13" s="126" t="s">
        <v>388</v>
      </c>
    </row>
    <row r="14" spans="2:5" ht="60">
      <c r="B14" s="125">
        <v>43361</v>
      </c>
      <c r="C14" s="125">
        <v>43270</v>
      </c>
      <c r="D14" s="126" t="s">
        <v>389</v>
      </c>
    </row>
    <row r="15" spans="2:5" ht="75">
      <c r="B15" s="125" t="s">
        <v>341</v>
      </c>
      <c r="C15" s="125" t="s">
        <v>342</v>
      </c>
      <c r="D15" s="126" t="s">
        <v>390</v>
      </c>
    </row>
    <row r="16" spans="2:5" ht="60">
      <c r="B16" s="133" t="s">
        <v>341</v>
      </c>
      <c r="C16" s="134" t="s">
        <v>342</v>
      </c>
      <c r="D16" s="126" t="s">
        <v>343</v>
      </c>
    </row>
    <row r="17" spans="2:4" ht="60">
      <c r="B17" s="125">
        <v>43361</v>
      </c>
      <c r="C17" s="125">
        <v>43119</v>
      </c>
      <c r="D17" s="126" t="s">
        <v>344</v>
      </c>
    </row>
    <row r="18" spans="2:4" ht="60">
      <c r="B18" s="125">
        <v>43119</v>
      </c>
      <c r="C18" s="125">
        <v>43239</v>
      </c>
      <c r="D18" s="126" t="s">
        <v>345</v>
      </c>
    </row>
    <row r="19" spans="2:4" ht="75">
      <c r="B19" s="125">
        <v>43119</v>
      </c>
      <c r="C19" s="125">
        <v>43270</v>
      </c>
      <c r="D19" s="126" t="s">
        <v>346</v>
      </c>
    </row>
    <row r="20" spans="2:4" ht="45">
      <c r="B20" s="125">
        <v>43361</v>
      </c>
      <c r="C20" s="125">
        <v>43239</v>
      </c>
      <c r="D20" s="126" t="s">
        <v>347</v>
      </c>
    </row>
    <row r="21" spans="2:4" ht="68.25">
      <c r="B21" s="125">
        <v>43361</v>
      </c>
      <c r="C21" s="125">
        <v>43239</v>
      </c>
      <c r="D21" s="126" t="s">
        <v>349</v>
      </c>
    </row>
    <row r="22" spans="2:4" ht="41.25">
      <c r="B22" s="125">
        <v>43361</v>
      </c>
      <c r="C22" s="125">
        <v>43150</v>
      </c>
      <c r="D22" s="135" t="s">
        <v>348</v>
      </c>
    </row>
    <row r="23" spans="2:4" ht="60">
      <c r="B23" s="125">
        <v>43119</v>
      </c>
      <c r="C23" s="125">
        <v>43239</v>
      </c>
      <c r="D23" s="126" t="s">
        <v>350</v>
      </c>
    </row>
    <row r="24" spans="2:4" ht="60">
      <c r="B24" s="125">
        <v>43361</v>
      </c>
      <c r="C24" s="131" t="s">
        <v>338</v>
      </c>
      <c r="D24" s="126" t="s">
        <v>339</v>
      </c>
    </row>
    <row r="25" spans="2:4" ht="45">
      <c r="B25" s="133" t="s">
        <v>341</v>
      </c>
      <c r="C25" s="134" t="s">
        <v>342</v>
      </c>
      <c r="D25" s="126" t="s">
        <v>351</v>
      </c>
    </row>
    <row r="26" spans="2:4" ht="60">
      <c r="B26" s="132">
        <v>43361</v>
      </c>
      <c r="C26" s="132">
        <v>43422</v>
      </c>
      <c r="D26" s="126" t="s">
        <v>352</v>
      </c>
    </row>
    <row r="27" spans="2:4" ht="60">
      <c r="B27" s="132">
        <v>43361</v>
      </c>
      <c r="C27" s="132">
        <v>43239</v>
      </c>
      <c r="D27" s="126" t="s">
        <v>353</v>
      </c>
    </row>
    <row r="28" spans="2:4" ht="45">
      <c r="B28" s="132">
        <v>43361</v>
      </c>
      <c r="C28" s="132">
        <v>43239</v>
      </c>
      <c r="D28" s="126" t="s">
        <v>354</v>
      </c>
    </row>
    <row r="29" spans="2:4" ht="60">
      <c r="B29" s="132">
        <v>43361</v>
      </c>
      <c r="C29" s="132">
        <v>43239</v>
      </c>
      <c r="D29" s="126" t="s">
        <v>340</v>
      </c>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11:C11 B8:C8 D3 B13:C15 B17:C24"/>
  </dataValidations>
  <pageMargins left="0.45" right="0.45" top="0.5" bottom="0.5" header="0.3" footer="0.05"/>
  <pageSetup scale="80" orientation="landscape" r:id="rId3"/>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E24"/>
  <sheetViews>
    <sheetView topLeftCell="A13" zoomScale="120" zoomScaleNormal="120" workbookViewId="0">
      <selection activeCell="C15" sqref="C15"/>
    </sheetView>
  </sheetViews>
  <sheetFormatPr defaultColWidth="8.85546875" defaultRowHeight="15"/>
  <cols>
    <col min="1" max="1" width="5.42578125" customWidth="1"/>
    <col min="2" max="3" width="18.7109375" customWidth="1"/>
    <col min="4" max="4" width="122.7109375" customWidth="1"/>
    <col min="5" max="5" width="135.7109375" style="96" customWidth="1"/>
  </cols>
  <sheetData>
    <row r="1" spans="2:5" ht="18.75" customHeight="1">
      <c r="B1" s="166" t="s">
        <v>134</v>
      </c>
      <c r="C1" s="166"/>
      <c r="D1" s="166"/>
      <c r="E1" s="161" t="s">
        <v>297</v>
      </c>
    </row>
    <row r="2" spans="2:5">
      <c r="E2" s="162"/>
    </row>
    <row r="3" spans="2:5" ht="30" customHeight="1">
      <c r="B3" s="165" t="s">
        <v>93</v>
      </c>
      <c r="C3" s="164"/>
      <c r="D3" s="99" t="s">
        <v>3</v>
      </c>
      <c r="E3" s="95" t="str">
        <f>D3</f>
        <v>SOP 4.1 - The district works collaboratively with the school to provide opportunities and supports for teachers to develop strategies and practices and addresses effective planning and account for student data, needs, goals, and levels of engagement.</v>
      </c>
    </row>
    <row r="4" spans="2:5" ht="15" customHeight="1">
      <c r="B4" s="167" t="s">
        <v>295</v>
      </c>
      <c r="C4" s="168"/>
      <c r="D4" s="121">
        <v>43344</v>
      </c>
      <c r="E4" s="95"/>
    </row>
    <row r="5" spans="2:5" ht="15" customHeight="1">
      <c r="B5" s="167" t="s">
        <v>296</v>
      </c>
      <c r="C5" s="168"/>
      <c r="D5" s="103" t="s">
        <v>325</v>
      </c>
      <c r="E5" s="95"/>
    </row>
    <row r="6" spans="2:5">
      <c r="B6" s="102"/>
      <c r="C6" s="102"/>
      <c r="E6" s="81" t="s">
        <v>138</v>
      </c>
    </row>
    <row r="7" spans="2:5" ht="124.5" customHeight="1">
      <c r="B7" s="165" t="s">
        <v>300</v>
      </c>
      <c r="C7" s="164"/>
      <c r="D7" s="100" t="s">
        <v>391</v>
      </c>
      <c r="E7" s="80"/>
    </row>
    <row r="8" spans="2:5">
      <c r="B8" s="26"/>
      <c r="C8" s="26"/>
      <c r="E8" s="81" t="s">
        <v>192</v>
      </c>
    </row>
    <row r="9" spans="2:5" ht="75" customHeight="1">
      <c r="B9" s="163" t="s">
        <v>301</v>
      </c>
      <c r="C9" s="164"/>
      <c r="D9" s="100" t="s">
        <v>355</v>
      </c>
      <c r="E9" s="80"/>
    </row>
    <row r="10" spans="2:5" ht="60" customHeight="1">
      <c r="B10" s="165" t="s">
        <v>96</v>
      </c>
      <c r="C10" s="164"/>
      <c r="D10" s="100" t="s">
        <v>364</v>
      </c>
      <c r="E10" s="80"/>
    </row>
    <row r="11" spans="2:5">
      <c r="B11" s="26"/>
      <c r="C11" s="26"/>
      <c r="E11" s="82"/>
    </row>
    <row r="12" spans="2:5" ht="75">
      <c r="B12" s="25" t="s">
        <v>95</v>
      </c>
      <c r="C12" s="27" t="s">
        <v>94</v>
      </c>
      <c r="D12" s="101" t="s">
        <v>303</v>
      </c>
      <c r="E12" s="81" t="s">
        <v>137</v>
      </c>
    </row>
    <row r="13" spans="2:5" ht="105">
      <c r="B13" s="125">
        <v>43361</v>
      </c>
      <c r="C13" s="125">
        <v>43391</v>
      </c>
      <c r="D13" s="126" t="s">
        <v>392</v>
      </c>
      <c r="E13" s="82"/>
    </row>
    <row r="14" spans="2:5" ht="60">
      <c r="B14" s="125">
        <v>43361</v>
      </c>
      <c r="C14" s="125">
        <v>43391</v>
      </c>
      <c r="D14" s="126" t="s">
        <v>393</v>
      </c>
      <c r="E14" s="82"/>
    </row>
    <row r="15" spans="2:5" ht="45">
      <c r="B15" s="125">
        <v>43361</v>
      </c>
      <c r="C15" s="125">
        <v>43270</v>
      </c>
      <c r="D15" s="126" t="s">
        <v>356</v>
      </c>
      <c r="E15" s="82"/>
    </row>
    <row r="16" spans="2:5" ht="75">
      <c r="B16" s="125">
        <v>43361</v>
      </c>
      <c r="C16" s="125">
        <v>43270</v>
      </c>
      <c r="D16" s="126" t="s">
        <v>357</v>
      </c>
      <c r="E16" s="82"/>
    </row>
    <row r="17" spans="2:5" ht="75">
      <c r="B17" s="125">
        <v>43119</v>
      </c>
      <c r="C17" s="125">
        <v>43270</v>
      </c>
      <c r="D17" s="126" t="s">
        <v>358</v>
      </c>
      <c r="E17" s="82"/>
    </row>
    <row r="18" spans="2:5">
      <c r="B18" s="24"/>
      <c r="C18" s="24"/>
      <c r="D18" s="100"/>
      <c r="E18" s="82"/>
    </row>
    <row r="19" spans="2:5">
      <c r="B19" s="24"/>
      <c r="C19" s="24"/>
      <c r="D19" s="100"/>
      <c r="E19" s="82"/>
    </row>
    <row r="20" spans="2:5">
      <c r="B20" s="24"/>
      <c r="C20" s="24"/>
      <c r="D20" s="100"/>
      <c r="E20" s="82"/>
    </row>
    <row r="21" spans="2:5">
      <c r="B21" s="24"/>
      <c r="C21" s="24"/>
      <c r="D21" s="100"/>
      <c r="E21" s="82"/>
    </row>
    <row r="22" spans="2:5">
      <c r="B22" s="24"/>
      <c r="C22" s="24"/>
      <c r="D22" s="100"/>
      <c r="E22" s="82"/>
    </row>
    <row r="23" spans="2:5">
      <c r="B23" s="24"/>
      <c r="C23" s="24"/>
      <c r="D23" s="100"/>
      <c r="E23" s="82"/>
    </row>
    <row r="24" spans="2:5">
      <c r="B24" s="24"/>
      <c r="C24" s="24"/>
      <c r="D24" s="100"/>
      <c r="E24" s="82"/>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11:C11 B8:C8 D3 B13:C24"/>
  </dataValidations>
  <pageMargins left="0.45" right="0.45" top="0.5" bottom="0.5" header="0.3" footer="0.05"/>
  <pageSetup scale="80" orientation="landscape" r:id="rId3"/>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21"/>
  <sheetViews>
    <sheetView zoomScaleNormal="100" workbookViewId="0">
      <selection activeCell="D7" sqref="D7"/>
    </sheetView>
  </sheetViews>
  <sheetFormatPr defaultColWidth="8.85546875" defaultRowHeight="15"/>
  <cols>
    <col min="1" max="1" width="5.42578125" customWidth="1"/>
    <col min="2" max="3" width="18.7109375" customWidth="1"/>
    <col min="4" max="4" width="122.7109375" customWidth="1"/>
    <col min="5" max="5" width="135.7109375" style="96" customWidth="1"/>
  </cols>
  <sheetData>
    <row r="1" spans="2:5" ht="18.75" customHeight="1">
      <c r="B1" s="166" t="s">
        <v>135</v>
      </c>
      <c r="C1" s="166"/>
      <c r="D1" s="166"/>
      <c r="E1" s="161" t="s">
        <v>297</v>
      </c>
    </row>
    <row r="2" spans="2:5">
      <c r="E2" s="162"/>
    </row>
    <row r="3" spans="2:5" ht="30">
      <c r="B3" s="165" t="s">
        <v>93</v>
      </c>
      <c r="C3" s="164"/>
      <c r="D3" s="99" t="s">
        <v>4</v>
      </c>
      <c r="E3" s="95" t="str">
        <f>D3</f>
        <v>SOP 5.1 - The district creates policy and works collaboratively with the school to provide opportunities  and resources that positively support students' social and emotional developmental health.</v>
      </c>
    </row>
    <row r="4" spans="2:5" ht="15" customHeight="1">
      <c r="B4" s="167" t="s">
        <v>295</v>
      </c>
      <c r="C4" s="168"/>
      <c r="D4" s="121">
        <v>43344</v>
      </c>
      <c r="E4" s="95"/>
    </row>
    <row r="5" spans="2:5" ht="15" customHeight="1">
      <c r="B5" s="167" t="s">
        <v>296</v>
      </c>
      <c r="C5" s="168"/>
      <c r="D5" s="103" t="s">
        <v>325</v>
      </c>
      <c r="E5" s="95"/>
    </row>
    <row r="6" spans="2:5">
      <c r="B6" s="102"/>
      <c r="C6" s="102"/>
      <c r="E6" s="81" t="s">
        <v>138</v>
      </c>
    </row>
    <row r="7" spans="2:5" ht="129" customHeight="1">
      <c r="B7" s="165" t="s">
        <v>300</v>
      </c>
      <c r="C7" s="164"/>
      <c r="D7" s="100" t="s">
        <v>394</v>
      </c>
      <c r="E7" s="80"/>
    </row>
    <row r="8" spans="2:5">
      <c r="B8" s="26"/>
      <c r="C8" s="26"/>
      <c r="E8" s="81" t="s">
        <v>192</v>
      </c>
    </row>
    <row r="9" spans="2:5" ht="75" customHeight="1">
      <c r="B9" s="163" t="s">
        <v>301</v>
      </c>
      <c r="C9" s="164"/>
      <c r="D9" s="100" t="s">
        <v>359</v>
      </c>
      <c r="E9" s="80"/>
    </row>
    <row r="10" spans="2:5" ht="60" customHeight="1">
      <c r="B10" s="165" t="s">
        <v>96</v>
      </c>
      <c r="C10" s="164"/>
      <c r="D10" s="100" t="s">
        <v>363</v>
      </c>
      <c r="E10" s="80"/>
    </row>
    <row r="11" spans="2:5" ht="75">
      <c r="B11" s="25" t="s">
        <v>95</v>
      </c>
      <c r="C11" s="27" t="s">
        <v>94</v>
      </c>
      <c r="D11" s="101" t="s">
        <v>303</v>
      </c>
      <c r="E11" s="81" t="s">
        <v>137</v>
      </c>
    </row>
    <row r="12" spans="2:5" ht="75">
      <c r="B12" s="125">
        <v>43361</v>
      </c>
      <c r="C12" s="125">
        <v>43119</v>
      </c>
      <c r="D12" s="126" t="s">
        <v>395</v>
      </c>
      <c r="E12" s="82"/>
    </row>
    <row r="13" spans="2:5" ht="90">
      <c r="B13" s="125">
        <v>43361</v>
      </c>
      <c r="C13" s="125">
        <v>43270</v>
      </c>
      <c r="D13" s="126" t="s">
        <v>396</v>
      </c>
      <c r="E13" s="82"/>
    </row>
    <row r="14" spans="2:5" ht="75">
      <c r="B14" s="125">
        <v>43361</v>
      </c>
      <c r="C14" s="125">
        <v>43270</v>
      </c>
      <c r="D14" s="126" t="s">
        <v>397</v>
      </c>
      <c r="E14" s="82"/>
    </row>
    <row r="15" spans="2:5" ht="60">
      <c r="B15" s="125">
        <v>43209</v>
      </c>
      <c r="C15" s="125">
        <v>43239</v>
      </c>
      <c r="D15" s="126" t="s">
        <v>360</v>
      </c>
      <c r="E15" s="82"/>
    </row>
    <row r="16" spans="2:5">
      <c r="B16" s="24"/>
      <c r="C16" s="24"/>
      <c r="D16" s="100"/>
      <c r="E16" s="82"/>
    </row>
    <row r="17" spans="2:5">
      <c r="B17" s="24"/>
      <c r="C17" s="24"/>
      <c r="D17" s="100"/>
      <c r="E17" s="82"/>
    </row>
    <row r="18" spans="2:5">
      <c r="B18" s="24"/>
      <c r="C18" s="24"/>
      <c r="D18" s="100"/>
      <c r="E18" s="82"/>
    </row>
    <row r="19" spans="2:5">
      <c r="B19" s="24"/>
      <c r="C19" s="24"/>
      <c r="D19" s="100"/>
      <c r="E19" s="82"/>
    </row>
    <row r="20" spans="2:5">
      <c r="B20" s="24"/>
      <c r="C20" s="24"/>
      <c r="D20" s="100"/>
      <c r="E20" s="82"/>
    </row>
    <row r="21" spans="2:5">
      <c r="B21" s="24"/>
      <c r="C21" s="24"/>
      <c r="D21" s="100"/>
      <c r="E21" s="82"/>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8:C8 D3 B12:C21"/>
  </dataValidations>
  <pageMargins left="0.45" right="0.45" top="0.5" bottom="0.5" header="0.3" footer="0.05"/>
  <pageSetup scale="8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DCIP Cover Page</vt:lpstr>
      <vt:lpstr>Assurances</vt:lpstr>
      <vt:lpstr>District Leadership Team</vt:lpstr>
      <vt:lpstr>Overview</vt:lpstr>
      <vt:lpstr>Tenet 1</vt:lpstr>
      <vt:lpstr>Tenet 2</vt:lpstr>
      <vt:lpstr>Tenet 3</vt:lpstr>
      <vt:lpstr>Tenet 4</vt:lpstr>
      <vt:lpstr>Tenet 5</vt:lpstr>
      <vt:lpstr>Tenet 6</vt:lpstr>
      <vt:lpstr>AllocationPlan-Improvement</vt:lpstr>
      <vt:lpstr>SI Set Aside Rates</vt:lpstr>
      <vt:lpstr>'AllocationPlan-Improvement'!Print_Area</vt:lpstr>
      <vt:lpstr>Assurances!Print_Area</vt:lpstr>
      <vt:lpstr>'DCIP Cover Page'!Print_Area</vt:lpstr>
      <vt:lpstr>'District Leadership Team'!Print_Area</vt:lpstr>
      <vt:lpstr>Overview!Print_Area</vt:lpstr>
      <vt:lpstr>'SI Set Aside Rates'!Print_Area</vt:lpstr>
      <vt:lpstr>'Tenet 1'!Print_Area</vt:lpstr>
      <vt:lpstr>'Tenet 2'!Print_Area</vt:lpstr>
      <vt:lpstr>'Tenet 3'!Print_Area</vt:lpstr>
      <vt:lpstr>'Tenet 4'!Print_Area</vt:lpstr>
      <vt:lpstr>'Tenet 5'!Print_Area</vt:lpstr>
      <vt:lpstr>'Tenet 6'!Print_Area</vt:lpstr>
      <vt:lpstr>'AllocationPlan-Improvement'!Print_Titles</vt:lpstr>
      <vt:lpstr>'District Leadership Team'!Print_Titles</vt:lpstr>
      <vt:lpstr>SIpercent</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Terri Pagano</cp:lastModifiedBy>
  <cp:lastPrinted>2016-04-13T16:22:35Z</cp:lastPrinted>
  <dcterms:created xsi:type="dcterms:W3CDTF">2014-01-09T14:13:35Z</dcterms:created>
  <dcterms:modified xsi:type="dcterms:W3CDTF">2018-10-02T17:47:42Z</dcterms:modified>
</cp:coreProperties>
</file>